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  <sheet name="Лист1" sheetId="2" r:id="rId2"/>
  </sheets>
  <definedNames>
    <definedName name="_xlnm.Print_Area" localSheetId="0">'стр.1_4'!$A$1:$FG$135</definedName>
  </definedNames>
  <calcPr fullCalcOnLoad="1"/>
</workbook>
</file>

<file path=xl/sharedStrings.xml><?xml version="1.0" encoding="utf-8"?>
<sst xmlns="http://schemas.openxmlformats.org/spreadsheetml/2006/main" count="302" uniqueCount="121">
  <si>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</si>
  <si>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</si>
  <si>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</si>
  <si>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</si>
  <si>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</si>
  <si>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</si>
  <si>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</si>
  <si>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</si>
  <si>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</si>
  <si>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</si>
  <si>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</si>
  <si>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</si>
  <si>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</si>
  <si>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Показатель качества государственной услуги</t>
  </si>
  <si>
    <t>Показатель объема государственной услуги</t>
  </si>
  <si>
    <t>Периодичность</t>
  </si>
  <si>
    <t>ОТЧЕТ О ВЫПОЛНЕНИИ</t>
  </si>
  <si>
    <t>Средний размер платы (цена, тариф)</t>
  </si>
  <si>
    <t>Руководитель (уполномоченное лицо)</t>
  </si>
  <si>
    <t>от "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</si>
  <si>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</si>
  <si>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0506501</t>
  </si>
  <si>
    <t>Форма по ОКУД</t>
  </si>
  <si>
    <t>Код по сводному реестру</t>
  </si>
  <si>
    <t>единица измерения</t>
  </si>
  <si>
    <t>значение</t>
  </si>
  <si>
    <t>причина отклонения</t>
  </si>
  <si>
    <t xml:space="preserve">ГОСУДАРСТВЕННОГО ЗАДАНИЯ № </t>
  </si>
  <si>
    <t>Код по общероссийскому базовому перечню или федеральному перечню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</si>
  <si>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</si>
  <si>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3</t>
    </r>
  </si>
  <si>
    <r>
      <t xml:space="preserve">наимено-вание </t>
    </r>
    <r>
      <rPr>
        <vertAlign val="superscript"/>
        <sz val="7.8"/>
        <rFont val="Times New Roman"/>
        <family val="1"/>
      </rPr>
      <t>3</t>
    </r>
  </si>
  <si>
    <r>
      <t xml:space="preserve">код по ОКЕИ </t>
    </r>
    <r>
      <rPr>
        <vertAlign val="superscript"/>
        <sz val="7.8"/>
        <rFont val="Times New Roman"/>
        <family val="1"/>
      </rPr>
      <t>3</t>
    </r>
  </si>
  <si>
    <r>
      <t xml:space="preserve">наименова-ние показа-теля </t>
    </r>
    <r>
      <rPr>
        <vertAlign val="superscript"/>
        <sz val="7.8"/>
        <rFont val="Times New Roman"/>
        <family val="1"/>
      </rPr>
      <t>3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</si>
  <si>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</si>
  <si>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</si>
  <si>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7</t>
    </r>
  </si>
  <si>
    <r>
      <t>(наимено-
вание пока-зателя)</t>
    </r>
    <r>
      <rPr>
        <vertAlign val="superscript"/>
        <sz val="7.8"/>
        <rFont val="Times New Roman"/>
        <family val="1"/>
      </rPr>
      <t>3</t>
    </r>
  </si>
  <si>
    <t>единица 
измерения</t>
  </si>
  <si>
    <r>
      <t xml:space="preserve">исполнено на отчетную дату </t>
    </r>
    <r>
      <rPr>
        <vertAlign val="superscript"/>
        <sz val="7.8"/>
        <rFont val="Times New Roman"/>
        <family val="1"/>
      </rPr>
      <t>5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</si>
  <si>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</si>
  <si>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</si>
  <si>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t>МУНИЦИПАЛЬНОГО ЗАДАНИЯ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</si>
  <si>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</si>
  <si>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</si>
  <si>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федерального перечня)</t>
  </si>
  <si>
    <t>1. Наименование муниципальной услуги</t>
  </si>
  <si>
    <t>2. Категории потребителей муниципальной услуги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</si>
  <si>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</si>
  <si>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</si>
  <si>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</si>
  <si>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</si>
  <si>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</si>
  <si>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r>
      <t xml:space="preserve">утверждено в муниципальном 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</si>
  <si>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задании на отчетную дату </t>
    </r>
    <r>
      <rPr>
        <vertAlign val="superscript"/>
        <sz val="7.8"/>
        <rFont val="Times New Roman"/>
        <family val="1"/>
      </rPr>
      <t>4</t>
    </r>
  </si>
  <si>
    <t>3.2. Сведения о фактическом достижении показателей, характеризующих объем муниципальной услуги</t>
  </si>
  <si>
    <r>
      <t xml:space="preserve">утверждено 
в муниципальном
задании 
на год </t>
    </r>
    <r>
      <rPr>
        <vertAlign val="superscript"/>
        <sz val="7.8"/>
        <rFont val="Times New Roman"/>
        <family val="1"/>
      </rPr>
      <t>3</t>
    </r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</si>
  <si>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муниципального задания, по которому формируется отчет.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</si>
  <si>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</si>
  <si>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муниципальным заданием.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</si>
  <si>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муниципального задания. При установлении показателя достижения результатов выполнения муниципального задания на отчетную дату в процентах от годового объема оказания муниципальной услуги (выполнения работы) рассчитывается путем умножения годового объема муниципальной услуги (работы) на установленный процент достижения результатов выполнения муниципального задания на отчетную дату, в том числе с учетом неравномерного оказания муниципальных услуг (выполнения работ) в течение календарного года. При установлении показателя достижения результатов выполнения муниципального задания на отчетную дату в абсолютных величинах заполняется в соответствии с муниципальным заданием (в том числе с учетом неравномерного оказания муниципальных услуг (выполнения работ) в течение календарного года).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</si>
  <si>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путем умножения значения показателя объема и (или) качества государственной услуги (работы), установленного в государственном задании (графа 10), на установленное в муниципальном задании значение допустимого (возможного) отклонения от установленных показателей качества (объема) муниципальной услуги (работы), в пределах которого муниципальное задание считается выполненным (в процентах), при установлении допустимого (возможного) отклонения от установленных показателей качества (объема) муниципальной услуги (работы) в абсолютных величинах заполняется в соответствии с муниципальным заданием. Значение указывается в единицах измерения показателя, установленных в муниципальном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</si>
  <si>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</si>
  <si>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Приложение</t>
  </si>
  <si>
    <t>Приложение № 1</t>
  </si>
  <si>
    <t>93.11</t>
  </si>
  <si>
    <t>93.19</t>
  </si>
  <si>
    <t xml:space="preserve">Муниципальное автономное учреждение  «Городские спортивные сооружения» </t>
  </si>
  <si>
    <t>Оказание услуг в сфере физической культуры и спорта</t>
  </si>
  <si>
    <t>18</t>
  </si>
  <si>
    <t>19</t>
  </si>
  <si>
    <t>20</t>
  </si>
  <si>
    <t>1</t>
  </si>
  <si>
    <t>Директор</t>
  </si>
  <si>
    <t>М.В. Кошевая</t>
  </si>
  <si>
    <t>Проведение тестирования выполнения нормативов испытаний (тестов) комплекса ГТО</t>
  </si>
  <si>
    <t>В интересах общества</t>
  </si>
  <si>
    <t>30.044.1</t>
  </si>
  <si>
    <t>30044100000000000003100</t>
  </si>
  <si>
    <t>Бесплатная</t>
  </si>
  <si>
    <t>Охват населения (I-V ступени включительно), принявшие участие в выполнении нормативов комплекса ГТО</t>
  </si>
  <si>
    <t>%</t>
  </si>
  <si>
    <t>744</t>
  </si>
  <si>
    <t>Охват населения (I-V ступени включительно), получивших знак отличия ГТО по итогам выполнения нормативов комплекса ГТО</t>
  </si>
  <si>
    <t>Охват населения (VI-XI ступени включительно), принявшие участие в выполнении нормативов комплекса ГТО</t>
  </si>
  <si>
    <t xml:space="preserve">Охват населения (VI-XI ступени включительно), получивших знак отличия ГТО по итогам выполнения нормативов </t>
  </si>
  <si>
    <t>-</t>
  </si>
  <si>
    <t>Количество человек</t>
  </si>
  <si>
    <t>Человек</t>
  </si>
  <si>
    <t>792</t>
  </si>
  <si>
    <t>2</t>
  </si>
  <si>
    <t>Организация и проведение официальных физкультурных (физкультурно-оздоровительных) мероприятий</t>
  </si>
  <si>
    <t>30.019.1</t>
  </si>
  <si>
    <t>30019100600000000008108</t>
  </si>
  <si>
    <t>Муниципальные</t>
  </si>
  <si>
    <t>Количество публикаций с упоминанием о физкультурных (физкультурно-оздоровительных) мероприятиях</t>
  </si>
  <si>
    <t>Единица</t>
  </si>
  <si>
    <t>642</t>
  </si>
  <si>
    <t>Удовлетворенность участников организацией мероприятия</t>
  </si>
  <si>
    <t>3</t>
  </si>
  <si>
    <t>30.038.1</t>
  </si>
  <si>
    <t>Обеспечение доступа к объектам спорта</t>
  </si>
  <si>
    <t>30038100000000000001100</t>
  </si>
  <si>
    <t>Уровень удовлетворенности пользователей качеством открытых спортивных сооружений</t>
  </si>
  <si>
    <t>Уровень удовлетворенности пользователей качеством закрытых спортивных сооружений</t>
  </si>
  <si>
    <t>Число посетителей открытых спортивных объектов в год</t>
  </si>
  <si>
    <t>Число посетителей закрытых спортивных объектов в год</t>
  </si>
  <si>
    <t>29</t>
  </si>
  <si>
    <t>декабря</t>
  </si>
  <si>
    <t>17</t>
  </si>
  <si>
    <t>1/2018</t>
  </si>
  <si>
    <t>Бесплатно</t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</si>
  <si>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 xml:space="preserve">6                                                               </t>
    </r>
    <r>
      <rPr>
        <vertAlign val="superscript"/>
        <sz val="12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>грф 13 = грф. 10 - грф.12</t>
    </r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</si>
  <si>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6           ( грф 13 = грф. 10 - грф.12)</t>
    </r>
  </si>
  <si>
    <t>января</t>
  </si>
  <si>
    <t>в пределах допустимого отклонения</t>
  </si>
  <si>
    <t xml:space="preserve">в пределах допустимого отклонения  </t>
  </si>
  <si>
    <t>17.01.2019 г.</t>
  </si>
  <si>
    <t>за 2018года</t>
  </si>
  <si>
    <t>к постановлению Администрации муниципального образования город Саяногорск                                          от 10.01.2018г. № 2</t>
  </si>
  <si>
    <t>21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</si>
</sst>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10.5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11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>
      <alignment horizontal="right" vertical="top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165" fontId="4" fillId="0" borderId="18" xfId="0" applyNumberFormat="1" applyFont="1" applyFill="1" applyBorder="1" applyAlignment="1">
      <alignment horizontal="center"/>
    </xf>
    <xf numFmtId="165" fontId="4" fillId="0" borderId="19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NumberFormat="1" applyFont="1" applyFill="1" applyBorder="1" applyAlignment="1">
      <alignment horizontal="center" vertical="top"/>
    </xf>
    <xf numFmtId="0" fontId="11" fillId="0" borderId="18" xfId="0" applyNumberFormat="1" applyFont="1" applyFill="1" applyBorder="1" applyAlignment="1">
      <alignment horizontal="center" vertical="top"/>
    </xf>
    <xf numFmtId="0" fontId="11" fillId="0" borderId="19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9" fontId="4" fillId="0" borderId="15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justify" vertical="top" wrapText="1"/>
    </xf>
    <xf numFmtId="49" fontId="2" fillId="0" borderId="22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49" fontId="2" fillId="0" borderId="23" xfId="0" applyNumberFormat="1" applyFont="1" applyFill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25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right"/>
    </xf>
    <xf numFmtId="0" fontId="6" fillId="0" borderId="14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13" fillId="0" borderId="0" xfId="0" applyNumberFormat="1" applyFont="1" applyBorder="1" applyAlignment="1">
      <alignment horizontal="right" vertical="top" wrapText="1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9" fontId="4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2" fillId="0" borderId="22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64" fontId="49" fillId="0" borderId="17" xfId="0" applyNumberFormat="1" applyFont="1" applyFill="1" applyBorder="1" applyAlignment="1">
      <alignment horizontal="center"/>
    </xf>
    <xf numFmtId="164" fontId="49" fillId="0" borderId="18" xfId="0" applyNumberFormat="1" applyFont="1" applyFill="1" applyBorder="1" applyAlignment="1">
      <alignment horizontal="center"/>
    </xf>
    <xf numFmtId="164" fontId="49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4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/>
    </xf>
    <xf numFmtId="164" fontId="4" fillId="0" borderId="15" xfId="0" applyNumberFormat="1" applyFont="1" applyFill="1" applyBorder="1" applyAlignment="1">
      <alignment horizontal="center"/>
    </xf>
    <xf numFmtId="1" fontId="49" fillId="0" borderId="15" xfId="0" applyNumberFormat="1" applyFont="1" applyFill="1" applyBorder="1" applyAlignment="1">
      <alignment horizontal="center"/>
    </xf>
    <xf numFmtId="1" fontId="49" fillId="0" borderId="14" xfId="0" applyNumberFormat="1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2" fillId="0" borderId="18" xfId="0" applyNumberFormat="1" applyFont="1" applyBorder="1" applyAlignment="1">
      <alignment horizontal="left" wrapText="1"/>
    </xf>
    <xf numFmtId="0" fontId="6" fillId="0" borderId="18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left" wrapText="1"/>
    </xf>
    <xf numFmtId="0" fontId="49" fillId="0" borderId="17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4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4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 wrapText="1"/>
    </xf>
    <xf numFmtId="49" fontId="13" fillId="0" borderId="29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/>
    </xf>
    <xf numFmtId="0" fontId="8" fillId="0" borderId="18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right" vertical="top" wrapText="1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0" fontId="2" fillId="0" borderId="18" xfId="0" applyNumberFormat="1" applyFont="1" applyBorder="1" applyAlignment="1">
      <alignment horizontal="left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35"/>
  <sheetViews>
    <sheetView tabSelected="1" view="pageBreakPreview" zoomScaleSheetLayoutView="100" zoomScalePageLayoutView="0" workbookViewId="0" topLeftCell="A120">
      <selection activeCell="AY141" sqref="AY141"/>
    </sheetView>
  </sheetViews>
  <sheetFormatPr defaultColWidth="0.875" defaultRowHeight="12" customHeight="1"/>
  <cols>
    <col min="1" max="42" width="0.875" style="1" customWidth="1"/>
    <col min="43" max="43" width="2.25390625" style="1" customWidth="1"/>
    <col min="44" max="16384" width="0.875" style="1" customWidth="1"/>
  </cols>
  <sheetData>
    <row r="1" spans="114:130" s="6" customFormat="1" ht="12.75" hidden="1">
      <c r="DJ1" s="177" t="s">
        <v>63</v>
      </c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</row>
    <row r="2" spans="114:163" s="6" customFormat="1" ht="12.75" hidden="1">
      <c r="DJ2" s="179" t="s">
        <v>119</v>
      </c>
      <c r="DK2" s="179"/>
      <c r="DL2" s="179"/>
      <c r="DM2" s="179"/>
      <c r="DN2" s="179"/>
      <c r="DO2" s="179"/>
      <c r="DP2" s="179"/>
      <c r="DQ2" s="179"/>
      <c r="DR2" s="179"/>
      <c r="DS2" s="179"/>
      <c r="DT2" s="179"/>
      <c r="DU2" s="179"/>
      <c r="DV2" s="179"/>
      <c r="DW2" s="179"/>
      <c r="DX2" s="179"/>
      <c r="DY2" s="179"/>
      <c r="DZ2" s="179"/>
      <c r="EA2" s="179"/>
      <c r="EB2" s="179"/>
      <c r="EC2" s="179"/>
      <c r="ED2" s="179"/>
      <c r="EE2" s="179"/>
      <c r="EF2" s="179"/>
      <c r="EG2" s="179"/>
      <c r="EH2" s="179"/>
      <c r="EI2" s="179"/>
      <c r="EJ2" s="179"/>
      <c r="EK2" s="179"/>
      <c r="EL2" s="179"/>
      <c r="EM2" s="179"/>
      <c r="EN2" s="179"/>
      <c r="EO2" s="179"/>
      <c r="EP2" s="179"/>
      <c r="EQ2" s="179"/>
      <c r="ER2" s="179"/>
      <c r="ES2" s="179"/>
      <c r="ET2" s="179"/>
      <c r="EU2" s="179"/>
      <c r="EV2" s="179"/>
      <c r="EW2" s="179"/>
      <c r="EX2" s="179"/>
      <c r="EY2" s="179"/>
      <c r="EZ2" s="179"/>
      <c r="FA2" s="179"/>
      <c r="FB2" s="179"/>
      <c r="FC2" s="179"/>
      <c r="FD2" s="179"/>
      <c r="FE2" s="179"/>
      <c r="FF2" s="179"/>
      <c r="FG2" s="179"/>
    </row>
    <row r="3" spans="114:163" s="6" customFormat="1" ht="12.75" hidden="1"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  <c r="EL3" s="179"/>
      <c r="EM3" s="179"/>
      <c r="EN3" s="179"/>
      <c r="EO3" s="179"/>
      <c r="EP3" s="179"/>
      <c r="EQ3" s="179"/>
      <c r="ER3" s="179"/>
      <c r="ES3" s="179"/>
      <c r="ET3" s="179"/>
      <c r="EU3" s="179"/>
      <c r="EV3" s="179"/>
      <c r="EW3" s="179"/>
      <c r="EX3" s="179"/>
      <c r="EY3" s="179"/>
      <c r="EZ3" s="179"/>
      <c r="FA3" s="179"/>
      <c r="FB3" s="179"/>
      <c r="FC3" s="179"/>
      <c r="FD3" s="179"/>
      <c r="FE3" s="179"/>
      <c r="FF3" s="179"/>
      <c r="FG3" s="179"/>
    </row>
    <row r="4" spans="114:163" s="6" customFormat="1" ht="12.75" hidden="1"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/>
      <c r="EA4" s="179"/>
      <c r="EB4" s="179"/>
      <c r="EC4" s="179"/>
      <c r="ED4" s="179"/>
      <c r="EE4" s="179"/>
      <c r="EF4" s="179"/>
      <c r="EG4" s="179"/>
      <c r="EH4" s="179"/>
      <c r="EI4" s="179"/>
      <c r="EJ4" s="179"/>
      <c r="EK4" s="179"/>
      <c r="EL4" s="179"/>
      <c r="EM4" s="179"/>
      <c r="EN4" s="179"/>
      <c r="EO4" s="179"/>
      <c r="EP4" s="179"/>
      <c r="EQ4" s="179"/>
      <c r="ER4" s="179"/>
      <c r="ES4" s="179"/>
      <c r="ET4" s="179"/>
      <c r="EU4" s="179"/>
      <c r="EV4" s="179"/>
      <c r="EW4" s="179"/>
      <c r="EX4" s="179"/>
      <c r="EY4" s="179"/>
      <c r="EZ4" s="179"/>
      <c r="FA4" s="179"/>
      <c r="FB4" s="179"/>
      <c r="FC4" s="179"/>
      <c r="FD4" s="179"/>
      <c r="FE4" s="179"/>
      <c r="FF4" s="179"/>
      <c r="FG4" s="179"/>
    </row>
    <row r="5" spans="114:130" s="6" customFormat="1" ht="12.75" hidden="1"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</row>
    <row r="6" spans="114:130" s="6" customFormat="1" ht="12.75" hidden="1">
      <c r="DJ6" s="178" t="s">
        <v>64</v>
      </c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</row>
    <row r="7" spans="114:163" s="6" customFormat="1" ht="66" customHeight="1" hidden="1">
      <c r="DJ7" s="179" t="s">
        <v>20</v>
      </c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79"/>
      <c r="ES7" s="179"/>
      <c r="ET7" s="179"/>
      <c r="EU7" s="179"/>
      <c r="EV7" s="179"/>
      <c r="EW7" s="179"/>
      <c r="EX7" s="179"/>
      <c r="EY7" s="179"/>
      <c r="EZ7" s="179"/>
      <c r="FA7" s="179"/>
      <c r="FB7" s="179"/>
      <c r="FC7" s="179"/>
      <c r="FD7" s="179"/>
      <c r="FE7" s="179"/>
      <c r="FF7" s="179"/>
      <c r="FG7" s="179"/>
    </row>
    <row r="8" s="6" customFormat="1" ht="9.75" customHeight="1"/>
    <row r="9" s="11" customFormat="1" ht="12"/>
    <row r="10" s="11" customFormat="1" ht="12" customHeight="1"/>
    <row r="11" spans="123:163" s="2" customFormat="1" ht="12.75" customHeight="1"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</row>
    <row r="12" spans="123:163" s="5" customFormat="1" ht="15.75" customHeight="1" thickBot="1"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99" t="s">
        <v>9</v>
      </c>
      <c r="ET12" s="200"/>
      <c r="EU12" s="200"/>
      <c r="EV12" s="200"/>
      <c r="EW12" s="200"/>
      <c r="EX12" s="200"/>
      <c r="EY12" s="200"/>
      <c r="EZ12" s="200"/>
      <c r="FA12" s="200"/>
      <c r="FB12" s="200"/>
      <c r="FC12" s="200"/>
      <c r="FD12" s="200"/>
      <c r="FE12" s="200"/>
      <c r="FF12" s="200"/>
      <c r="FG12" s="201"/>
    </row>
    <row r="13" spans="54:163" s="4" customFormat="1" ht="16.5" customHeight="1">
      <c r="BB13" s="202" t="s">
        <v>16</v>
      </c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12"/>
      <c r="DC13" s="12"/>
      <c r="DD13" s="12"/>
      <c r="DE13" s="12"/>
      <c r="DF13" s="12"/>
      <c r="DG13" s="12"/>
      <c r="DX13" s="38"/>
      <c r="DY13" s="38"/>
      <c r="DZ13" s="38"/>
      <c r="EA13" s="203" t="s">
        <v>22</v>
      </c>
      <c r="EB13" s="203"/>
      <c r="EC13" s="203"/>
      <c r="ED13" s="203"/>
      <c r="EE13" s="203"/>
      <c r="EF13" s="203"/>
      <c r="EG13" s="203"/>
      <c r="EH13" s="203"/>
      <c r="EI13" s="203"/>
      <c r="EJ13" s="203"/>
      <c r="EK13" s="203"/>
      <c r="EL13" s="203"/>
      <c r="EM13" s="203"/>
      <c r="EN13" s="203"/>
      <c r="EO13" s="203"/>
      <c r="EP13" s="203"/>
      <c r="EQ13" s="203"/>
      <c r="ER13" s="39"/>
      <c r="ES13" s="204" t="s">
        <v>21</v>
      </c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6"/>
    </row>
    <row r="14" spans="1:163" s="14" customFormat="1" ht="18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K14" s="13"/>
      <c r="AL14" s="13"/>
      <c r="AM14" s="13"/>
      <c r="AN14" s="13"/>
      <c r="AP14" s="180" t="s">
        <v>42</v>
      </c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25"/>
      <c r="CJ14" s="25"/>
      <c r="CK14" s="25"/>
      <c r="CM14" s="26" t="s">
        <v>27</v>
      </c>
      <c r="CN14" s="134" t="s">
        <v>110</v>
      </c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5"/>
      <c r="DP14" s="29"/>
      <c r="DQ14" s="27"/>
      <c r="DR14" s="27"/>
      <c r="DS14" s="16"/>
      <c r="DT14" s="16"/>
      <c r="DU14" s="16"/>
      <c r="DV14" s="16"/>
      <c r="DW14" s="16"/>
      <c r="DX14" s="40"/>
      <c r="DY14" s="40"/>
      <c r="DZ14" s="40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3"/>
      <c r="EL14" s="203"/>
      <c r="EM14" s="203"/>
      <c r="EN14" s="203"/>
      <c r="EO14" s="203"/>
      <c r="EP14" s="203"/>
      <c r="EQ14" s="203"/>
      <c r="ER14" s="41"/>
      <c r="ES14" s="207"/>
      <c r="ET14" s="208"/>
      <c r="EU14" s="208"/>
      <c r="EV14" s="208"/>
      <c r="EW14" s="208"/>
      <c r="EX14" s="208"/>
      <c r="EY14" s="208"/>
      <c r="EZ14" s="208"/>
      <c r="FA14" s="208"/>
      <c r="FB14" s="208"/>
      <c r="FC14" s="208"/>
      <c r="FD14" s="208"/>
      <c r="FE14" s="208"/>
      <c r="FF14" s="208"/>
      <c r="FG14" s="209"/>
    </row>
    <row r="15" spans="18:163" s="3" customFormat="1" ht="16.5" customHeight="1"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T15" s="148" t="s">
        <v>0</v>
      </c>
      <c r="AU15" s="148"/>
      <c r="AV15" s="148"/>
      <c r="AW15" s="148"/>
      <c r="AX15" s="148"/>
      <c r="AY15" s="148"/>
      <c r="AZ15" s="148"/>
      <c r="BA15" s="148"/>
      <c r="BB15" s="149" t="s">
        <v>69</v>
      </c>
      <c r="BC15" s="149"/>
      <c r="BD15" s="149"/>
      <c r="BE15" s="149"/>
      <c r="BF15" s="150" t="s">
        <v>1</v>
      </c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49" t="s">
        <v>70</v>
      </c>
      <c r="CL15" s="149"/>
      <c r="CM15" s="149"/>
      <c r="CN15" s="149"/>
      <c r="CO15" s="148" t="s">
        <v>2</v>
      </c>
      <c r="CP15" s="148"/>
      <c r="CQ15" s="148"/>
      <c r="CR15" s="148"/>
      <c r="CS15" s="148"/>
      <c r="CT15" s="149" t="s">
        <v>71</v>
      </c>
      <c r="CU15" s="149"/>
      <c r="CV15" s="149"/>
      <c r="CW15" s="149"/>
      <c r="CX15" s="153" t="s">
        <v>3</v>
      </c>
      <c r="CY15" s="153"/>
      <c r="CZ15" s="153"/>
      <c r="DA15" s="153"/>
      <c r="DB15" s="153"/>
      <c r="DC15" s="153"/>
      <c r="DD15" s="153"/>
      <c r="DE15" s="153"/>
      <c r="DF15" s="153"/>
      <c r="DP15" s="4"/>
      <c r="DQ15" s="4"/>
      <c r="DR15" s="4"/>
      <c r="DS15" s="4"/>
      <c r="DT15" s="4"/>
      <c r="DU15" s="4"/>
      <c r="DV15" s="4"/>
      <c r="DW15" s="4"/>
      <c r="DX15" s="38"/>
      <c r="DY15" s="38"/>
      <c r="DZ15" s="38"/>
      <c r="EA15" s="203"/>
      <c r="EB15" s="203"/>
      <c r="EC15" s="203"/>
      <c r="ED15" s="203"/>
      <c r="EE15" s="203"/>
      <c r="EF15" s="203"/>
      <c r="EG15" s="203"/>
      <c r="EH15" s="203"/>
      <c r="EI15" s="203"/>
      <c r="EJ15" s="203"/>
      <c r="EK15" s="203"/>
      <c r="EL15" s="203"/>
      <c r="EM15" s="203"/>
      <c r="EN15" s="203"/>
      <c r="EO15" s="203"/>
      <c r="EP15" s="203"/>
      <c r="EQ15" s="203"/>
      <c r="ER15" s="39"/>
      <c r="ES15" s="210"/>
      <c r="ET15" s="211"/>
      <c r="EU15" s="211"/>
      <c r="EV15" s="211"/>
      <c r="EW15" s="211"/>
      <c r="EX15" s="211"/>
      <c r="EY15" s="211"/>
      <c r="EZ15" s="211"/>
      <c r="FA15" s="211"/>
      <c r="FB15" s="211"/>
      <c r="FC15" s="211"/>
      <c r="FD15" s="211"/>
      <c r="FE15" s="211"/>
      <c r="FF15" s="211"/>
      <c r="FG15" s="212"/>
    </row>
    <row r="16" spans="1:163" s="4" customFormat="1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BG16" s="150" t="s">
        <v>19</v>
      </c>
      <c r="BH16" s="150"/>
      <c r="BI16" s="150"/>
      <c r="BJ16" s="150"/>
      <c r="BK16" s="150"/>
      <c r="BL16" s="150"/>
      <c r="BM16" s="196" t="s">
        <v>107</v>
      </c>
      <c r="BN16" s="196"/>
      <c r="BO16" s="196"/>
      <c r="BP16" s="196"/>
      <c r="BQ16" s="171" t="s">
        <v>4</v>
      </c>
      <c r="BR16" s="171"/>
      <c r="BS16" s="196" t="s">
        <v>108</v>
      </c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69">
        <v>20</v>
      </c>
      <c r="CG16" s="169"/>
      <c r="CH16" s="169"/>
      <c r="CI16" s="169"/>
      <c r="CJ16" s="149" t="s">
        <v>109</v>
      </c>
      <c r="CK16" s="149"/>
      <c r="CL16" s="149"/>
      <c r="CM16" s="149"/>
      <c r="CN16" s="171" t="s">
        <v>5</v>
      </c>
      <c r="CO16" s="171"/>
      <c r="CP16" s="171"/>
      <c r="CQ16" s="171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42" t="s">
        <v>10</v>
      </c>
      <c r="ER16" s="39"/>
      <c r="ES16" s="103" t="s">
        <v>117</v>
      </c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5"/>
    </row>
    <row r="17" spans="128:163" s="4" customFormat="1" ht="15"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9"/>
      <c r="ES17" s="106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8"/>
    </row>
    <row r="18" spans="1:163" ht="46.5" customHeight="1">
      <c r="A18" s="111" t="s">
        <v>43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2" t="s">
        <v>67</v>
      </c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3" t="s">
        <v>23</v>
      </c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43"/>
      <c r="ES18" s="121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3"/>
    </row>
    <row r="19" spans="1:163" ht="46.5" customHeight="1">
      <c r="A19" s="111" t="s">
        <v>44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58" t="s">
        <v>68</v>
      </c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 t="s">
        <v>11</v>
      </c>
      <c r="ER19" s="43"/>
      <c r="ES19" s="214" t="s">
        <v>65</v>
      </c>
      <c r="ET19" s="215"/>
      <c r="EU19" s="215"/>
      <c r="EV19" s="215"/>
      <c r="EW19" s="215"/>
      <c r="EX19" s="215"/>
      <c r="EY19" s="215"/>
      <c r="EZ19" s="215"/>
      <c r="FA19" s="215"/>
      <c r="FB19" s="215"/>
      <c r="FC19" s="215"/>
      <c r="FD19" s="215"/>
      <c r="FE19" s="215"/>
      <c r="FF19" s="215"/>
      <c r="FG19" s="216"/>
    </row>
    <row r="20" spans="36:163" ht="15"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17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  <c r="DD20" s="217"/>
      <c r="DE20" s="217"/>
      <c r="DF20" s="217"/>
      <c r="DG20" s="217"/>
      <c r="DH20" s="217"/>
      <c r="DI20" s="217"/>
      <c r="DJ20" s="217"/>
      <c r="DK20" s="217"/>
      <c r="DL20" s="217"/>
      <c r="DM20" s="217"/>
      <c r="DN20" s="217"/>
      <c r="DO20" s="217"/>
      <c r="DP20" s="217"/>
      <c r="DQ20" s="217"/>
      <c r="DR20" s="217"/>
      <c r="DS20" s="217"/>
      <c r="DT20" s="217"/>
      <c r="DU20" s="217"/>
      <c r="DV20" s="217"/>
      <c r="DW20" s="217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 t="s">
        <v>11</v>
      </c>
      <c r="ER20" s="43"/>
      <c r="ES20" s="218" t="s">
        <v>66</v>
      </c>
      <c r="ET20" s="219"/>
      <c r="EU20" s="219"/>
      <c r="EV20" s="219"/>
      <c r="EW20" s="219"/>
      <c r="EX20" s="219"/>
      <c r="EY20" s="219"/>
      <c r="EZ20" s="219"/>
      <c r="FA20" s="219"/>
      <c r="FB20" s="219"/>
      <c r="FC20" s="219"/>
      <c r="FD20" s="219"/>
      <c r="FE20" s="219"/>
      <c r="FF20" s="219"/>
      <c r="FG20" s="220"/>
    </row>
    <row r="21" spans="2:163" ht="15" customHeigh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 t="s">
        <v>11</v>
      </c>
      <c r="ER21" s="43"/>
      <c r="ES21" s="124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6"/>
    </row>
    <row r="22" spans="2:163" ht="26.25" customHeight="1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152" t="s">
        <v>45</v>
      </c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3"/>
      <c r="ER22" s="43"/>
      <c r="ES22" s="190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2"/>
    </row>
    <row r="23" spans="1:163" s="10" customFormat="1" ht="16.5" customHeight="1" thickBot="1">
      <c r="A23" s="10" t="s">
        <v>15</v>
      </c>
      <c r="AJ23" s="198" t="s">
        <v>118</v>
      </c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6"/>
      <c r="ES23" s="193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5"/>
    </row>
    <row r="24" spans="2:127" ht="26.25" customHeight="1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151" t="s">
        <v>62</v>
      </c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</row>
    <row r="25" ht="15"/>
    <row r="26" spans="1:163" s="5" customFormat="1" ht="19.5" customHeight="1">
      <c r="A26" s="181" t="s">
        <v>48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1"/>
      <c r="DB26" s="181"/>
      <c r="DC26" s="181"/>
      <c r="DD26" s="181"/>
      <c r="DE26" s="181"/>
      <c r="DF26" s="181"/>
      <c r="DG26" s="181"/>
      <c r="DH26" s="181"/>
      <c r="DI26" s="181"/>
      <c r="DJ26" s="181"/>
      <c r="DK26" s="181"/>
      <c r="DL26" s="181"/>
      <c r="DM26" s="181"/>
      <c r="DN26" s="181"/>
      <c r="DO26" s="181"/>
      <c r="DP26" s="181"/>
      <c r="DQ26" s="181"/>
      <c r="DR26" s="181"/>
      <c r="DS26" s="181"/>
      <c r="DT26" s="181"/>
      <c r="DU26" s="181"/>
      <c r="DV26" s="181"/>
      <c r="DW26" s="181"/>
      <c r="DX26" s="181"/>
      <c r="DY26" s="181"/>
      <c r="DZ26" s="181"/>
      <c r="EA26" s="181"/>
      <c r="EB26" s="181"/>
      <c r="EC26" s="181"/>
      <c r="ED26" s="181"/>
      <c r="EE26" s="181"/>
      <c r="EF26" s="181"/>
      <c r="EG26" s="181"/>
      <c r="EH26" s="181"/>
      <c r="EI26" s="181"/>
      <c r="EJ26" s="181"/>
      <c r="EK26" s="181"/>
      <c r="EL26" s="181"/>
      <c r="EM26" s="181"/>
      <c r="EN26" s="181"/>
      <c r="EO26" s="181"/>
      <c r="EP26" s="181"/>
      <c r="EQ26" s="181"/>
      <c r="ER26" s="181"/>
      <c r="ES26" s="181"/>
      <c r="ET26" s="181"/>
      <c r="EU26" s="181"/>
      <c r="EV26" s="181"/>
      <c r="EW26" s="181"/>
      <c r="EX26" s="181"/>
      <c r="EY26" s="181"/>
      <c r="EZ26" s="181"/>
      <c r="FA26" s="181"/>
      <c r="FB26" s="181"/>
      <c r="FC26" s="181"/>
      <c r="FD26" s="181"/>
      <c r="FE26" s="181"/>
      <c r="FF26" s="181"/>
      <c r="FG26" s="181"/>
    </row>
    <row r="27" spans="73:90" s="7" customFormat="1" ht="16.5" customHeight="1">
      <c r="BU27" s="109" t="s">
        <v>12</v>
      </c>
      <c r="BV27" s="109"/>
      <c r="BW27" s="109"/>
      <c r="BX27" s="109"/>
      <c r="BY27" s="109"/>
      <c r="BZ27" s="109"/>
      <c r="CA27" s="109"/>
      <c r="CB27" s="109"/>
      <c r="CC27" s="109"/>
      <c r="CD27" s="109"/>
      <c r="CE27" s="189" t="s">
        <v>72</v>
      </c>
      <c r="CF27" s="189"/>
      <c r="CG27" s="189"/>
      <c r="CH27" s="189"/>
      <c r="CI27" s="189"/>
      <c r="CJ27" s="189"/>
      <c r="CK27" s="189"/>
      <c r="CL27" s="189"/>
    </row>
    <row r="28" ht="7.5" customHeight="1" thickBot="1"/>
    <row r="29" spans="1:161" ht="34.5" customHeight="1">
      <c r="A29" s="161" t="s">
        <v>46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82" t="s">
        <v>75</v>
      </c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2"/>
      <c r="DF29" s="182"/>
      <c r="DG29" s="182"/>
      <c r="DH29" s="182"/>
      <c r="DI29" s="182"/>
      <c r="DJ29" s="182"/>
      <c r="DK29" s="182"/>
      <c r="DL29" s="182"/>
      <c r="DM29" s="182"/>
      <c r="DP29" s="160" t="s">
        <v>28</v>
      </c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R29" s="183" t="s">
        <v>77</v>
      </c>
      <c r="ES29" s="184"/>
      <c r="ET29" s="184"/>
      <c r="EU29" s="184"/>
      <c r="EV29" s="184"/>
      <c r="EW29" s="184"/>
      <c r="EX29" s="184"/>
      <c r="EY29" s="184"/>
      <c r="EZ29" s="184"/>
      <c r="FA29" s="184"/>
      <c r="FB29" s="184"/>
      <c r="FC29" s="185"/>
      <c r="FD29" s="22"/>
      <c r="FE29" s="23"/>
    </row>
    <row r="30" spans="1:161" ht="7.5" customHeight="1" thickBo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L30" s="3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R30" s="186"/>
      <c r="ES30" s="187"/>
      <c r="ET30" s="187"/>
      <c r="EU30" s="187"/>
      <c r="EV30" s="187"/>
      <c r="EW30" s="187"/>
      <c r="EX30" s="187"/>
      <c r="EY30" s="187"/>
      <c r="EZ30" s="187"/>
      <c r="FA30" s="187"/>
      <c r="FB30" s="187"/>
      <c r="FC30" s="188"/>
      <c r="FD30" s="22"/>
      <c r="FE30" s="23"/>
    </row>
    <row r="31" spans="1:163" ht="32.25" customHeight="1">
      <c r="A31" s="161" t="s">
        <v>47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10" t="s">
        <v>76</v>
      </c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EN31" s="17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</row>
    <row r="32" spans="1:117" ht="14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</row>
    <row r="33" s="5" customFormat="1" ht="12" customHeight="1"/>
    <row r="34" spans="1:135" s="5" customFormat="1" ht="15.75">
      <c r="A34" s="181" t="s">
        <v>49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1"/>
      <c r="CM34" s="181"/>
      <c r="CN34" s="181"/>
      <c r="CO34" s="181"/>
      <c r="CP34" s="181"/>
      <c r="CQ34" s="181"/>
      <c r="CR34" s="181"/>
      <c r="CS34" s="181"/>
      <c r="CT34" s="181"/>
      <c r="CU34" s="181"/>
      <c r="CV34" s="181"/>
      <c r="CW34" s="181"/>
      <c r="CX34" s="181"/>
      <c r="CY34" s="181"/>
      <c r="CZ34" s="181"/>
      <c r="DA34" s="181"/>
      <c r="DB34" s="181"/>
      <c r="DC34" s="181"/>
      <c r="DD34" s="181"/>
      <c r="DE34" s="181"/>
      <c r="DF34" s="181"/>
      <c r="DG34" s="181"/>
      <c r="DH34" s="181"/>
      <c r="DI34" s="181"/>
      <c r="DJ34" s="181"/>
      <c r="DK34" s="181"/>
      <c r="DL34" s="181"/>
      <c r="DM34" s="181"/>
      <c r="DN34" s="181"/>
      <c r="DO34" s="181"/>
      <c r="DP34" s="181"/>
      <c r="DQ34" s="181"/>
      <c r="DR34" s="181"/>
      <c r="DS34" s="181"/>
      <c r="DT34" s="181"/>
      <c r="DU34" s="181"/>
      <c r="DV34" s="181"/>
      <c r="DW34" s="181"/>
      <c r="DX34" s="181"/>
      <c r="DY34" s="181"/>
      <c r="DZ34" s="181"/>
      <c r="EA34" s="181"/>
      <c r="EB34" s="181"/>
      <c r="EC34" s="181"/>
      <c r="ED34" s="181"/>
      <c r="EE34" s="181"/>
    </row>
    <row r="35" spans="1:122" s="5" customFormat="1" ht="15.75">
      <c r="A35" s="181" t="s">
        <v>50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1"/>
      <c r="CR35" s="181"/>
      <c r="CS35" s="181"/>
      <c r="CT35" s="181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  <c r="DE35" s="181"/>
      <c r="DF35" s="181"/>
      <c r="DG35" s="181"/>
      <c r="DH35" s="181"/>
      <c r="DI35" s="181"/>
      <c r="DJ35" s="181"/>
      <c r="DK35" s="181"/>
      <c r="DL35" s="181"/>
      <c r="DM35" s="181"/>
      <c r="DN35" s="181"/>
      <c r="DO35" s="181"/>
      <c r="DP35" s="181"/>
      <c r="DQ35" s="181"/>
      <c r="DR35" s="181"/>
    </row>
    <row r="36" s="5" customFormat="1" ht="10.5" customHeight="1"/>
    <row r="37" spans="1:163" s="31" customFormat="1" ht="13.5" customHeight="1">
      <c r="A37" s="137" t="s">
        <v>29</v>
      </c>
      <c r="B37" s="137"/>
      <c r="C37" s="137"/>
      <c r="D37" s="137"/>
      <c r="E37" s="137"/>
      <c r="F37" s="137"/>
      <c r="G37" s="137"/>
      <c r="H37" s="137"/>
      <c r="I37" s="137"/>
      <c r="J37" s="138"/>
      <c r="K37" s="136" t="s">
        <v>51</v>
      </c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8"/>
      <c r="AR37" s="136" t="s">
        <v>52</v>
      </c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8"/>
      <c r="BN37" s="88" t="s">
        <v>13</v>
      </c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</row>
    <row r="38" spans="1:163" s="31" customFormat="1" ht="22.5" customHeight="1">
      <c r="A38" s="140"/>
      <c r="B38" s="140"/>
      <c r="C38" s="140"/>
      <c r="D38" s="140"/>
      <c r="E38" s="140"/>
      <c r="F38" s="140"/>
      <c r="G38" s="140"/>
      <c r="H38" s="140"/>
      <c r="I38" s="140"/>
      <c r="J38" s="141"/>
      <c r="K38" s="139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1"/>
      <c r="AR38" s="139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1"/>
      <c r="BN38" s="136" t="s">
        <v>30</v>
      </c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8"/>
      <c r="BZ38" s="85" t="s">
        <v>38</v>
      </c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7"/>
      <c r="CQ38" s="88" t="s">
        <v>25</v>
      </c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90"/>
      <c r="EA38" s="136" t="s">
        <v>113</v>
      </c>
      <c r="EB38" s="137"/>
      <c r="EC38" s="137"/>
      <c r="ED38" s="137"/>
      <c r="EE38" s="137"/>
      <c r="EF38" s="137"/>
      <c r="EG38" s="137"/>
      <c r="EH38" s="137"/>
      <c r="EI38" s="137"/>
      <c r="EJ38" s="137"/>
      <c r="EK38" s="138"/>
      <c r="EL38" s="136" t="s">
        <v>36</v>
      </c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8"/>
      <c r="EX38" s="136" t="s">
        <v>26</v>
      </c>
      <c r="EY38" s="137"/>
      <c r="EZ38" s="137"/>
      <c r="FA38" s="137"/>
      <c r="FB38" s="137"/>
      <c r="FC38" s="137"/>
      <c r="FD38" s="137"/>
      <c r="FE38" s="137"/>
      <c r="FF38" s="137"/>
      <c r="FG38" s="137"/>
    </row>
    <row r="39" spans="1:163" s="31" customFormat="1" ht="9.75">
      <c r="A39" s="140"/>
      <c r="B39" s="140"/>
      <c r="C39" s="140"/>
      <c r="D39" s="140"/>
      <c r="E39" s="140"/>
      <c r="F39" s="140"/>
      <c r="G39" s="140"/>
      <c r="H39" s="140"/>
      <c r="I39" s="140"/>
      <c r="J39" s="141"/>
      <c r="K39" s="142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4"/>
      <c r="AR39" s="142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4"/>
      <c r="BN39" s="139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1"/>
      <c r="BZ39" s="85" t="s">
        <v>31</v>
      </c>
      <c r="CA39" s="86"/>
      <c r="CB39" s="86"/>
      <c r="CC39" s="86"/>
      <c r="CD39" s="86"/>
      <c r="CE39" s="86"/>
      <c r="CF39" s="86"/>
      <c r="CG39" s="86"/>
      <c r="CH39" s="87"/>
      <c r="CI39" s="85" t="s">
        <v>32</v>
      </c>
      <c r="CJ39" s="86"/>
      <c r="CK39" s="86"/>
      <c r="CL39" s="86"/>
      <c r="CM39" s="86"/>
      <c r="CN39" s="86"/>
      <c r="CO39" s="86"/>
      <c r="CP39" s="87"/>
      <c r="CQ39" s="136" t="s">
        <v>53</v>
      </c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8"/>
      <c r="DD39" s="136" t="s">
        <v>54</v>
      </c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8"/>
      <c r="DQ39" s="136" t="s">
        <v>34</v>
      </c>
      <c r="DR39" s="137"/>
      <c r="DS39" s="137"/>
      <c r="DT39" s="137"/>
      <c r="DU39" s="137"/>
      <c r="DV39" s="137"/>
      <c r="DW39" s="137"/>
      <c r="DX39" s="137"/>
      <c r="DY39" s="137"/>
      <c r="DZ39" s="138"/>
      <c r="EA39" s="139"/>
      <c r="EB39" s="140"/>
      <c r="EC39" s="140"/>
      <c r="ED39" s="140"/>
      <c r="EE39" s="140"/>
      <c r="EF39" s="140"/>
      <c r="EG39" s="140"/>
      <c r="EH39" s="140"/>
      <c r="EI39" s="140"/>
      <c r="EJ39" s="140"/>
      <c r="EK39" s="141"/>
      <c r="EL39" s="139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1"/>
      <c r="EX39" s="139"/>
      <c r="EY39" s="140"/>
      <c r="EZ39" s="140"/>
      <c r="FA39" s="140"/>
      <c r="FB39" s="140"/>
      <c r="FC39" s="140"/>
      <c r="FD39" s="140"/>
      <c r="FE39" s="140"/>
      <c r="FF39" s="140"/>
      <c r="FG39" s="140"/>
    </row>
    <row r="40" spans="1:163" s="31" customFormat="1" ht="12.75" customHeight="1">
      <c r="A40" s="140"/>
      <c r="B40" s="140"/>
      <c r="C40" s="140"/>
      <c r="D40" s="140"/>
      <c r="E40" s="140"/>
      <c r="F40" s="140"/>
      <c r="G40" s="140"/>
      <c r="H40" s="140"/>
      <c r="I40" s="140"/>
      <c r="J40" s="141"/>
      <c r="K40" s="32"/>
      <c r="L40" s="55"/>
      <c r="M40" s="55"/>
      <c r="N40" s="55"/>
      <c r="O40" s="55"/>
      <c r="P40" s="55"/>
      <c r="Q40" s="55"/>
      <c r="R40" s="55"/>
      <c r="S40" s="55"/>
      <c r="T40" s="55"/>
      <c r="U40" s="33"/>
      <c r="V40" s="32"/>
      <c r="W40" s="55"/>
      <c r="X40" s="55"/>
      <c r="Y40" s="55"/>
      <c r="Z40" s="55"/>
      <c r="AA40" s="55"/>
      <c r="AB40" s="55"/>
      <c r="AC40" s="55"/>
      <c r="AD40" s="55"/>
      <c r="AE40" s="55"/>
      <c r="AF40" s="33"/>
      <c r="AG40" s="32"/>
      <c r="AH40" s="55"/>
      <c r="AI40" s="55"/>
      <c r="AJ40" s="55"/>
      <c r="AK40" s="55"/>
      <c r="AL40" s="55"/>
      <c r="AM40" s="55"/>
      <c r="AN40" s="55"/>
      <c r="AO40" s="55"/>
      <c r="AP40" s="55"/>
      <c r="AQ40" s="33"/>
      <c r="AR40" s="32"/>
      <c r="AS40" s="55"/>
      <c r="AT40" s="55"/>
      <c r="AU40" s="55"/>
      <c r="AV40" s="55"/>
      <c r="AW40" s="55"/>
      <c r="AX40" s="55"/>
      <c r="AY40" s="55"/>
      <c r="AZ40" s="55"/>
      <c r="BA40" s="55"/>
      <c r="BB40" s="33"/>
      <c r="BC40" s="32"/>
      <c r="BD40" s="55"/>
      <c r="BE40" s="55"/>
      <c r="BF40" s="55"/>
      <c r="BG40" s="55"/>
      <c r="BH40" s="55"/>
      <c r="BI40" s="55"/>
      <c r="BJ40" s="55"/>
      <c r="BK40" s="55"/>
      <c r="BL40" s="55"/>
      <c r="BM40" s="33"/>
      <c r="BN40" s="139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1"/>
      <c r="BZ40" s="91"/>
      <c r="CA40" s="92"/>
      <c r="CB40" s="92"/>
      <c r="CC40" s="92"/>
      <c r="CD40" s="92"/>
      <c r="CE40" s="92"/>
      <c r="CF40" s="92"/>
      <c r="CG40" s="92"/>
      <c r="CH40" s="93"/>
      <c r="CI40" s="91"/>
      <c r="CJ40" s="92"/>
      <c r="CK40" s="92"/>
      <c r="CL40" s="92"/>
      <c r="CM40" s="92"/>
      <c r="CN40" s="92"/>
      <c r="CO40" s="92"/>
      <c r="CP40" s="93"/>
      <c r="CQ40" s="139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1"/>
      <c r="DD40" s="139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1"/>
      <c r="DQ40" s="139"/>
      <c r="DR40" s="140"/>
      <c r="DS40" s="140"/>
      <c r="DT40" s="140"/>
      <c r="DU40" s="140"/>
      <c r="DV40" s="140"/>
      <c r="DW40" s="140"/>
      <c r="DX40" s="140"/>
      <c r="DY40" s="140"/>
      <c r="DZ40" s="141"/>
      <c r="EA40" s="139"/>
      <c r="EB40" s="140"/>
      <c r="EC40" s="140"/>
      <c r="ED40" s="140"/>
      <c r="EE40" s="140"/>
      <c r="EF40" s="140"/>
      <c r="EG40" s="140"/>
      <c r="EH40" s="140"/>
      <c r="EI40" s="140"/>
      <c r="EJ40" s="140"/>
      <c r="EK40" s="141"/>
      <c r="EL40" s="139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1"/>
      <c r="EX40" s="139"/>
      <c r="EY40" s="140"/>
      <c r="EZ40" s="140"/>
      <c r="FA40" s="140"/>
      <c r="FB40" s="140"/>
      <c r="FC40" s="140"/>
      <c r="FD40" s="140"/>
      <c r="FE40" s="140"/>
      <c r="FF40" s="140"/>
      <c r="FG40" s="140"/>
    </row>
    <row r="41" spans="1:163" s="31" customFormat="1" ht="35.25" customHeight="1">
      <c r="A41" s="143"/>
      <c r="B41" s="143"/>
      <c r="C41" s="143"/>
      <c r="D41" s="143"/>
      <c r="E41" s="143"/>
      <c r="F41" s="143"/>
      <c r="G41" s="143"/>
      <c r="H41" s="143"/>
      <c r="I41" s="143"/>
      <c r="J41" s="144"/>
      <c r="K41" s="66" t="s">
        <v>37</v>
      </c>
      <c r="L41" s="67"/>
      <c r="M41" s="67"/>
      <c r="N41" s="67"/>
      <c r="O41" s="67"/>
      <c r="P41" s="67"/>
      <c r="Q41" s="67"/>
      <c r="R41" s="67"/>
      <c r="S41" s="67"/>
      <c r="T41" s="67"/>
      <c r="U41" s="68"/>
      <c r="V41" s="66" t="s">
        <v>37</v>
      </c>
      <c r="W41" s="67"/>
      <c r="X41" s="67"/>
      <c r="Y41" s="67"/>
      <c r="Z41" s="67"/>
      <c r="AA41" s="67"/>
      <c r="AB41" s="67"/>
      <c r="AC41" s="67"/>
      <c r="AD41" s="67"/>
      <c r="AE41" s="67"/>
      <c r="AF41" s="68"/>
      <c r="AG41" s="66" t="s">
        <v>37</v>
      </c>
      <c r="AH41" s="67"/>
      <c r="AI41" s="67"/>
      <c r="AJ41" s="67"/>
      <c r="AK41" s="67"/>
      <c r="AL41" s="67"/>
      <c r="AM41" s="67"/>
      <c r="AN41" s="67"/>
      <c r="AO41" s="67"/>
      <c r="AP41" s="67"/>
      <c r="AQ41" s="68"/>
      <c r="AR41" s="66" t="s">
        <v>37</v>
      </c>
      <c r="AS41" s="67"/>
      <c r="AT41" s="67"/>
      <c r="AU41" s="67"/>
      <c r="AV41" s="67"/>
      <c r="AW41" s="67"/>
      <c r="AX41" s="67"/>
      <c r="AY41" s="67"/>
      <c r="AZ41" s="67"/>
      <c r="BA41" s="67"/>
      <c r="BB41" s="68"/>
      <c r="BC41" s="66" t="s">
        <v>37</v>
      </c>
      <c r="BD41" s="67"/>
      <c r="BE41" s="67"/>
      <c r="BF41" s="67"/>
      <c r="BG41" s="67"/>
      <c r="BH41" s="67"/>
      <c r="BI41" s="67"/>
      <c r="BJ41" s="67"/>
      <c r="BK41" s="67"/>
      <c r="BL41" s="67"/>
      <c r="BM41" s="68"/>
      <c r="BN41" s="142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4"/>
      <c r="BZ41" s="94"/>
      <c r="CA41" s="95"/>
      <c r="CB41" s="95"/>
      <c r="CC41" s="95"/>
      <c r="CD41" s="95"/>
      <c r="CE41" s="95"/>
      <c r="CF41" s="95"/>
      <c r="CG41" s="95"/>
      <c r="CH41" s="96"/>
      <c r="CI41" s="94"/>
      <c r="CJ41" s="95"/>
      <c r="CK41" s="95"/>
      <c r="CL41" s="95"/>
      <c r="CM41" s="95"/>
      <c r="CN41" s="95"/>
      <c r="CO41" s="95"/>
      <c r="CP41" s="96"/>
      <c r="CQ41" s="142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4"/>
      <c r="DD41" s="142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4"/>
      <c r="DQ41" s="142"/>
      <c r="DR41" s="143"/>
      <c r="DS41" s="143"/>
      <c r="DT41" s="143"/>
      <c r="DU41" s="143"/>
      <c r="DV41" s="143"/>
      <c r="DW41" s="143"/>
      <c r="DX41" s="143"/>
      <c r="DY41" s="143"/>
      <c r="DZ41" s="144"/>
      <c r="EA41" s="142"/>
      <c r="EB41" s="143"/>
      <c r="EC41" s="143"/>
      <c r="ED41" s="143"/>
      <c r="EE41" s="143"/>
      <c r="EF41" s="143"/>
      <c r="EG41" s="143"/>
      <c r="EH41" s="143"/>
      <c r="EI41" s="143"/>
      <c r="EJ41" s="143"/>
      <c r="EK41" s="144"/>
      <c r="EL41" s="142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4"/>
      <c r="EX41" s="142"/>
      <c r="EY41" s="143"/>
      <c r="EZ41" s="143"/>
      <c r="FA41" s="143"/>
      <c r="FB41" s="143"/>
      <c r="FC41" s="143"/>
      <c r="FD41" s="143"/>
      <c r="FE41" s="143"/>
      <c r="FF41" s="143"/>
      <c r="FG41" s="143"/>
    </row>
    <row r="42" spans="1:163" s="34" customFormat="1" ht="11.25" customHeight="1">
      <c r="A42" s="70">
        <v>1</v>
      </c>
      <c r="B42" s="70"/>
      <c r="C42" s="70"/>
      <c r="D42" s="70"/>
      <c r="E42" s="70"/>
      <c r="F42" s="70"/>
      <c r="G42" s="70"/>
      <c r="H42" s="70"/>
      <c r="I42" s="70"/>
      <c r="J42" s="71"/>
      <c r="K42" s="69">
        <v>2</v>
      </c>
      <c r="L42" s="70"/>
      <c r="M42" s="70"/>
      <c r="N42" s="70"/>
      <c r="O42" s="70"/>
      <c r="P42" s="70"/>
      <c r="Q42" s="70"/>
      <c r="R42" s="70"/>
      <c r="S42" s="70"/>
      <c r="T42" s="70"/>
      <c r="U42" s="71"/>
      <c r="V42" s="69">
        <v>3</v>
      </c>
      <c r="W42" s="70"/>
      <c r="X42" s="70"/>
      <c r="Y42" s="70"/>
      <c r="Z42" s="70"/>
      <c r="AA42" s="70"/>
      <c r="AB42" s="70"/>
      <c r="AC42" s="70"/>
      <c r="AD42" s="70"/>
      <c r="AE42" s="70"/>
      <c r="AF42" s="71"/>
      <c r="AG42" s="69">
        <v>4</v>
      </c>
      <c r="AH42" s="70"/>
      <c r="AI42" s="70"/>
      <c r="AJ42" s="70"/>
      <c r="AK42" s="70"/>
      <c r="AL42" s="70"/>
      <c r="AM42" s="70"/>
      <c r="AN42" s="70"/>
      <c r="AO42" s="70"/>
      <c r="AP42" s="70"/>
      <c r="AQ42" s="71"/>
      <c r="AR42" s="69">
        <v>5</v>
      </c>
      <c r="AS42" s="70"/>
      <c r="AT42" s="70"/>
      <c r="AU42" s="70"/>
      <c r="AV42" s="70"/>
      <c r="AW42" s="70"/>
      <c r="AX42" s="70"/>
      <c r="AY42" s="70"/>
      <c r="AZ42" s="70"/>
      <c r="BA42" s="70"/>
      <c r="BB42" s="71"/>
      <c r="BC42" s="69">
        <v>6</v>
      </c>
      <c r="BD42" s="70"/>
      <c r="BE42" s="70"/>
      <c r="BF42" s="70"/>
      <c r="BG42" s="70"/>
      <c r="BH42" s="70"/>
      <c r="BI42" s="70"/>
      <c r="BJ42" s="70"/>
      <c r="BK42" s="70"/>
      <c r="BL42" s="70"/>
      <c r="BM42" s="71"/>
      <c r="BN42" s="69">
        <v>7</v>
      </c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1"/>
      <c r="BZ42" s="69">
        <v>8</v>
      </c>
      <c r="CA42" s="70"/>
      <c r="CB42" s="70"/>
      <c r="CC42" s="70"/>
      <c r="CD42" s="70"/>
      <c r="CE42" s="70"/>
      <c r="CF42" s="70"/>
      <c r="CG42" s="70"/>
      <c r="CH42" s="71"/>
      <c r="CI42" s="69">
        <v>9</v>
      </c>
      <c r="CJ42" s="70"/>
      <c r="CK42" s="70"/>
      <c r="CL42" s="70"/>
      <c r="CM42" s="70"/>
      <c r="CN42" s="70"/>
      <c r="CO42" s="70"/>
      <c r="CP42" s="71"/>
      <c r="CQ42" s="69">
        <v>10</v>
      </c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1"/>
      <c r="DD42" s="69">
        <v>11</v>
      </c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1"/>
      <c r="DQ42" s="69">
        <v>12</v>
      </c>
      <c r="DR42" s="70"/>
      <c r="DS42" s="70"/>
      <c r="DT42" s="70"/>
      <c r="DU42" s="70"/>
      <c r="DV42" s="70"/>
      <c r="DW42" s="70"/>
      <c r="DX42" s="70"/>
      <c r="DY42" s="70"/>
      <c r="DZ42" s="71"/>
      <c r="EA42" s="69">
        <v>13</v>
      </c>
      <c r="EB42" s="70"/>
      <c r="EC42" s="70"/>
      <c r="ED42" s="70"/>
      <c r="EE42" s="70"/>
      <c r="EF42" s="70"/>
      <c r="EG42" s="70"/>
      <c r="EH42" s="70"/>
      <c r="EI42" s="70"/>
      <c r="EJ42" s="70"/>
      <c r="EK42" s="71"/>
      <c r="EL42" s="69">
        <v>14</v>
      </c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1"/>
      <c r="EX42" s="69">
        <v>15</v>
      </c>
      <c r="EY42" s="70"/>
      <c r="EZ42" s="70"/>
      <c r="FA42" s="70"/>
      <c r="FB42" s="70"/>
      <c r="FC42" s="70"/>
      <c r="FD42" s="70"/>
      <c r="FE42" s="70"/>
      <c r="FF42" s="70"/>
      <c r="FG42" s="70"/>
    </row>
    <row r="43" spans="1:163" s="35" customFormat="1" ht="87.75" customHeight="1">
      <c r="A43" s="100" t="s">
        <v>78</v>
      </c>
      <c r="B43" s="100"/>
      <c r="C43" s="100"/>
      <c r="D43" s="100"/>
      <c r="E43" s="100"/>
      <c r="F43" s="100"/>
      <c r="G43" s="100"/>
      <c r="H43" s="100"/>
      <c r="I43" s="100"/>
      <c r="J43" s="101"/>
      <c r="K43" s="57"/>
      <c r="L43" s="58"/>
      <c r="M43" s="58"/>
      <c r="N43" s="58"/>
      <c r="O43" s="58"/>
      <c r="P43" s="58"/>
      <c r="Q43" s="58"/>
      <c r="R43" s="58"/>
      <c r="S43" s="58"/>
      <c r="T43" s="58"/>
      <c r="U43" s="59"/>
      <c r="V43" s="57"/>
      <c r="W43" s="58"/>
      <c r="X43" s="58"/>
      <c r="Y43" s="58"/>
      <c r="Z43" s="58"/>
      <c r="AA43" s="58"/>
      <c r="AB43" s="58"/>
      <c r="AC43" s="58"/>
      <c r="AD43" s="58"/>
      <c r="AE43" s="58"/>
      <c r="AF43" s="59"/>
      <c r="AG43" s="57"/>
      <c r="AH43" s="58"/>
      <c r="AI43" s="58"/>
      <c r="AJ43" s="58"/>
      <c r="AK43" s="58"/>
      <c r="AL43" s="58"/>
      <c r="AM43" s="58"/>
      <c r="AN43" s="58"/>
      <c r="AO43" s="58"/>
      <c r="AP43" s="58"/>
      <c r="AQ43" s="59"/>
      <c r="AR43" s="57"/>
      <c r="AS43" s="58"/>
      <c r="AT43" s="58"/>
      <c r="AU43" s="58"/>
      <c r="AV43" s="58"/>
      <c r="AW43" s="58"/>
      <c r="AX43" s="58"/>
      <c r="AY43" s="58"/>
      <c r="AZ43" s="58"/>
      <c r="BA43" s="58"/>
      <c r="BB43" s="59"/>
      <c r="BC43" s="57" t="s">
        <v>79</v>
      </c>
      <c r="BD43" s="58"/>
      <c r="BE43" s="58"/>
      <c r="BF43" s="58"/>
      <c r="BG43" s="58"/>
      <c r="BH43" s="58"/>
      <c r="BI43" s="58"/>
      <c r="BJ43" s="58"/>
      <c r="BK43" s="58"/>
      <c r="BL43" s="58"/>
      <c r="BM43" s="59"/>
      <c r="BN43" s="114" t="s">
        <v>80</v>
      </c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6"/>
      <c r="BZ43" s="72" t="s">
        <v>81</v>
      </c>
      <c r="CA43" s="73"/>
      <c r="CB43" s="73"/>
      <c r="CC43" s="73"/>
      <c r="CD43" s="73"/>
      <c r="CE43" s="73"/>
      <c r="CF43" s="73"/>
      <c r="CG43" s="73"/>
      <c r="CH43" s="74"/>
      <c r="CI43" s="78" t="s">
        <v>82</v>
      </c>
      <c r="CJ43" s="79"/>
      <c r="CK43" s="79"/>
      <c r="CL43" s="79"/>
      <c r="CM43" s="79"/>
      <c r="CN43" s="79"/>
      <c r="CO43" s="79"/>
      <c r="CP43" s="80"/>
      <c r="CQ43" s="117">
        <v>0.08</v>
      </c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9"/>
      <c r="DD43" s="120" t="s">
        <v>86</v>
      </c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9"/>
      <c r="DQ43" s="145">
        <f>(205+270+133+69)/8146*100</f>
        <v>8.310827399950895</v>
      </c>
      <c r="DR43" s="146"/>
      <c r="DS43" s="146"/>
      <c r="DT43" s="146"/>
      <c r="DU43" s="146"/>
      <c r="DV43" s="146"/>
      <c r="DW43" s="146"/>
      <c r="DX43" s="146"/>
      <c r="DY43" s="146"/>
      <c r="DZ43" s="147"/>
      <c r="EA43" s="127">
        <f>8-DQ43</f>
        <v>-0.31082739995089526</v>
      </c>
      <c r="EB43" s="128"/>
      <c r="EC43" s="128"/>
      <c r="ED43" s="128"/>
      <c r="EE43" s="128"/>
      <c r="EF43" s="128"/>
      <c r="EG43" s="128"/>
      <c r="EH43" s="128"/>
      <c r="EI43" s="128"/>
      <c r="EJ43" s="128"/>
      <c r="EK43" s="129"/>
      <c r="EL43" s="51" t="s">
        <v>86</v>
      </c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3"/>
      <c r="EX43" s="114" t="s">
        <v>115</v>
      </c>
      <c r="EY43" s="115"/>
      <c r="EZ43" s="115"/>
      <c r="FA43" s="115"/>
      <c r="FB43" s="115"/>
      <c r="FC43" s="115"/>
      <c r="FD43" s="115"/>
      <c r="FE43" s="115"/>
      <c r="FF43" s="115"/>
      <c r="FG43" s="115"/>
    </row>
    <row r="44" spans="1:163" s="35" customFormat="1" ht="100.5" customHeight="1">
      <c r="A44" s="81"/>
      <c r="B44" s="81"/>
      <c r="C44" s="81"/>
      <c r="D44" s="81"/>
      <c r="E44" s="81"/>
      <c r="F44" s="81"/>
      <c r="G44" s="81"/>
      <c r="H44" s="81"/>
      <c r="I44" s="81"/>
      <c r="J44" s="82"/>
      <c r="K44" s="48"/>
      <c r="L44" s="49"/>
      <c r="M44" s="49"/>
      <c r="N44" s="49"/>
      <c r="O44" s="49"/>
      <c r="P44" s="49"/>
      <c r="Q44" s="49"/>
      <c r="R44" s="49"/>
      <c r="S44" s="49"/>
      <c r="T44" s="49"/>
      <c r="U44" s="50"/>
      <c r="V44" s="48"/>
      <c r="W44" s="49"/>
      <c r="X44" s="49"/>
      <c r="Y44" s="49"/>
      <c r="Z44" s="49"/>
      <c r="AA44" s="49"/>
      <c r="AB44" s="49"/>
      <c r="AC44" s="49"/>
      <c r="AD44" s="49"/>
      <c r="AE44" s="49"/>
      <c r="AF44" s="50"/>
      <c r="AG44" s="48"/>
      <c r="AH44" s="49"/>
      <c r="AI44" s="49"/>
      <c r="AJ44" s="49"/>
      <c r="AK44" s="49"/>
      <c r="AL44" s="49"/>
      <c r="AM44" s="49"/>
      <c r="AN44" s="49"/>
      <c r="AO44" s="49"/>
      <c r="AP44" s="49"/>
      <c r="AQ44" s="50"/>
      <c r="AR44" s="48"/>
      <c r="AS44" s="49"/>
      <c r="AT44" s="49"/>
      <c r="AU44" s="49"/>
      <c r="AV44" s="49"/>
      <c r="AW44" s="49"/>
      <c r="AX44" s="49"/>
      <c r="AY44" s="49"/>
      <c r="AZ44" s="49"/>
      <c r="BA44" s="49"/>
      <c r="BB44" s="50"/>
      <c r="BC44" s="48"/>
      <c r="BD44" s="49"/>
      <c r="BE44" s="49"/>
      <c r="BF44" s="49"/>
      <c r="BG44" s="49"/>
      <c r="BH44" s="49"/>
      <c r="BI44" s="49"/>
      <c r="BJ44" s="49"/>
      <c r="BK44" s="49"/>
      <c r="BL44" s="49"/>
      <c r="BM44" s="50"/>
      <c r="BN44" s="75" t="s">
        <v>83</v>
      </c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7"/>
      <c r="BZ44" s="72" t="s">
        <v>81</v>
      </c>
      <c r="CA44" s="73"/>
      <c r="CB44" s="73"/>
      <c r="CC44" s="73"/>
      <c r="CD44" s="73"/>
      <c r="CE44" s="73"/>
      <c r="CF44" s="73"/>
      <c r="CG44" s="73"/>
      <c r="CH44" s="74"/>
      <c r="CI44" s="78" t="s">
        <v>82</v>
      </c>
      <c r="CJ44" s="79"/>
      <c r="CK44" s="79"/>
      <c r="CL44" s="79"/>
      <c r="CM44" s="79"/>
      <c r="CN44" s="79"/>
      <c r="CO44" s="79"/>
      <c r="CP44" s="80"/>
      <c r="CQ44" s="97">
        <v>0.24</v>
      </c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9"/>
      <c r="DD44" s="133" t="s">
        <v>86</v>
      </c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9"/>
      <c r="DQ44" s="145">
        <f>(145+4+7+2)*100/(475+133+69)</f>
        <v>23.338257016248154</v>
      </c>
      <c r="DR44" s="146"/>
      <c r="DS44" s="146"/>
      <c r="DT44" s="146"/>
      <c r="DU44" s="146"/>
      <c r="DV44" s="146"/>
      <c r="DW44" s="146"/>
      <c r="DX44" s="146"/>
      <c r="DY44" s="146"/>
      <c r="DZ44" s="147"/>
      <c r="EA44" s="154">
        <f>24-DQ44</f>
        <v>0.6617429837518465</v>
      </c>
      <c r="EB44" s="98"/>
      <c r="EC44" s="98"/>
      <c r="ED44" s="98"/>
      <c r="EE44" s="98"/>
      <c r="EF44" s="98"/>
      <c r="EG44" s="98"/>
      <c r="EH44" s="98"/>
      <c r="EI44" s="98"/>
      <c r="EJ44" s="98"/>
      <c r="EK44" s="99"/>
      <c r="EL44" s="48" t="s">
        <v>86</v>
      </c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50"/>
      <c r="EX44" s="114" t="s">
        <v>115</v>
      </c>
      <c r="EY44" s="115"/>
      <c r="EZ44" s="115"/>
      <c r="FA44" s="115"/>
      <c r="FB44" s="115"/>
      <c r="FC44" s="115"/>
      <c r="FD44" s="115"/>
      <c r="FE44" s="115"/>
      <c r="FF44" s="115"/>
      <c r="FG44" s="115"/>
    </row>
    <row r="45" spans="1:163" s="35" customFormat="1" ht="87.75" customHeight="1">
      <c r="A45" s="83"/>
      <c r="B45" s="83"/>
      <c r="C45" s="83"/>
      <c r="D45" s="83"/>
      <c r="E45" s="83"/>
      <c r="F45" s="83"/>
      <c r="G45" s="83"/>
      <c r="H45" s="83"/>
      <c r="I45" s="83"/>
      <c r="J45" s="84"/>
      <c r="K45" s="57"/>
      <c r="L45" s="58"/>
      <c r="M45" s="58"/>
      <c r="N45" s="58"/>
      <c r="O45" s="58"/>
      <c r="P45" s="58"/>
      <c r="Q45" s="58"/>
      <c r="R45" s="58"/>
      <c r="S45" s="58"/>
      <c r="T45" s="58"/>
      <c r="U45" s="59"/>
      <c r="V45" s="57"/>
      <c r="W45" s="58"/>
      <c r="X45" s="58"/>
      <c r="Y45" s="58"/>
      <c r="Z45" s="58"/>
      <c r="AA45" s="58"/>
      <c r="AB45" s="58"/>
      <c r="AC45" s="58"/>
      <c r="AD45" s="58"/>
      <c r="AE45" s="58"/>
      <c r="AF45" s="59"/>
      <c r="AG45" s="57"/>
      <c r="AH45" s="58"/>
      <c r="AI45" s="58"/>
      <c r="AJ45" s="58"/>
      <c r="AK45" s="58"/>
      <c r="AL45" s="58"/>
      <c r="AM45" s="58"/>
      <c r="AN45" s="58"/>
      <c r="AO45" s="58"/>
      <c r="AP45" s="58"/>
      <c r="AQ45" s="59"/>
      <c r="AR45" s="57"/>
      <c r="AS45" s="58"/>
      <c r="AT45" s="58"/>
      <c r="AU45" s="58"/>
      <c r="AV45" s="58"/>
      <c r="AW45" s="58"/>
      <c r="AX45" s="58"/>
      <c r="AY45" s="58"/>
      <c r="AZ45" s="58"/>
      <c r="BA45" s="58"/>
      <c r="BB45" s="59"/>
      <c r="BC45" s="57"/>
      <c r="BD45" s="58"/>
      <c r="BE45" s="58"/>
      <c r="BF45" s="58"/>
      <c r="BG45" s="58"/>
      <c r="BH45" s="58"/>
      <c r="BI45" s="58"/>
      <c r="BJ45" s="58"/>
      <c r="BK45" s="58"/>
      <c r="BL45" s="58"/>
      <c r="BM45" s="59"/>
      <c r="BN45" s="114" t="s">
        <v>84</v>
      </c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6"/>
      <c r="BZ45" s="72" t="s">
        <v>81</v>
      </c>
      <c r="CA45" s="73"/>
      <c r="CB45" s="73"/>
      <c r="CC45" s="73"/>
      <c r="CD45" s="73"/>
      <c r="CE45" s="73"/>
      <c r="CF45" s="73"/>
      <c r="CG45" s="73"/>
      <c r="CH45" s="74"/>
      <c r="CI45" s="78" t="s">
        <v>82</v>
      </c>
      <c r="CJ45" s="79"/>
      <c r="CK45" s="79"/>
      <c r="CL45" s="79"/>
      <c r="CM45" s="79"/>
      <c r="CN45" s="79"/>
      <c r="CO45" s="79"/>
      <c r="CP45" s="80"/>
      <c r="CQ45" s="60">
        <v>0.003</v>
      </c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2"/>
      <c r="DD45" s="120" t="s">
        <v>86</v>
      </c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9"/>
      <c r="DQ45" s="145">
        <f>(22+43+62+6)/44020*100</f>
        <v>0.3021353930031804</v>
      </c>
      <c r="DR45" s="146"/>
      <c r="DS45" s="146"/>
      <c r="DT45" s="146"/>
      <c r="DU45" s="146"/>
      <c r="DV45" s="146"/>
      <c r="DW45" s="146"/>
      <c r="DX45" s="146"/>
      <c r="DY45" s="146"/>
      <c r="DZ45" s="147"/>
      <c r="EA45" s="127">
        <f>0.3-DQ45</f>
        <v>-0.002135393003180386</v>
      </c>
      <c r="EB45" s="128"/>
      <c r="EC45" s="128"/>
      <c r="ED45" s="128"/>
      <c r="EE45" s="128"/>
      <c r="EF45" s="128"/>
      <c r="EG45" s="128"/>
      <c r="EH45" s="128"/>
      <c r="EI45" s="128"/>
      <c r="EJ45" s="128"/>
      <c r="EK45" s="129"/>
      <c r="EL45" s="51" t="s">
        <v>86</v>
      </c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3"/>
      <c r="EX45" s="114"/>
      <c r="EY45" s="115"/>
      <c r="EZ45" s="115"/>
      <c r="FA45" s="115"/>
      <c r="FB45" s="115"/>
      <c r="FC45" s="115"/>
      <c r="FD45" s="115"/>
      <c r="FE45" s="115"/>
      <c r="FF45" s="115"/>
      <c r="FG45" s="115"/>
    </row>
    <row r="46" spans="1:163" s="35" customFormat="1" ht="85.5" customHeight="1">
      <c r="A46" s="81"/>
      <c r="B46" s="81"/>
      <c r="C46" s="81"/>
      <c r="D46" s="81"/>
      <c r="E46" s="81"/>
      <c r="F46" s="81"/>
      <c r="G46" s="81"/>
      <c r="H46" s="81"/>
      <c r="I46" s="81"/>
      <c r="J46" s="82"/>
      <c r="K46" s="48"/>
      <c r="L46" s="49"/>
      <c r="M46" s="49"/>
      <c r="N46" s="49"/>
      <c r="O46" s="49"/>
      <c r="P46" s="49"/>
      <c r="Q46" s="49"/>
      <c r="R46" s="49"/>
      <c r="S46" s="49"/>
      <c r="T46" s="49"/>
      <c r="U46" s="50"/>
      <c r="V46" s="48"/>
      <c r="W46" s="49"/>
      <c r="X46" s="49"/>
      <c r="Y46" s="49"/>
      <c r="Z46" s="49"/>
      <c r="AA46" s="49"/>
      <c r="AB46" s="49"/>
      <c r="AC46" s="49"/>
      <c r="AD46" s="49"/>
      <c r="AE46" s="49"/>
      <c r="AF46" s="50"/>
      <c r="AG46" s="48"/>
      <c r="AH46" s="49"/>
      <c r="AI46" s="49"/>
      <c r="AJ46" s="49"/>
      <c r="AK46" s="49"/>
      <c r="AL46" s="49"/>
      <c r="AM46" s="49"/>
      <c r="AN46" s="49"/>
      <c r="AO46" s="49"/>
      <c r="AP46" s="49"/>
      <c r="AQ46" s="50"/>
      <c r="AR46" s="48"/>
      <c r="AS46" s="49"/>
      <c r="AT46" s="49"/>
      <c r="AU46" s="49"/>
      <c r="AV46" s="49"/>
      <c r="AW46" s="49"/>
      <c r="AX46" s="49"/>
      <c r="AY46" s="49"/>
      <c r="AZ46" s="49"/>
      <c r="BA46" s="49"/>
      <c r="BB46" s="50"/>
      <c r="BC46" s="48"/>
      <c r="BD46" s="49"/>
      <c r="BE46" s="49"/>
      <c r="BF46" s="49"/>
      <c r="BG46" s="49"/>
      <c r="BH46" s="49"/>
      <c r="BI46" s="49"/>
      <c r="BJ46" s="49"/>
      <c r="BK46" s="49"/>
      <c r="BL46" s="49"/>
      <c r="BM46" s="50"/>
      <c r="BN46" s="75" t="s">
        <v>85</v>
      </c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7"/>
      <c r="BZ46" s="72" t="s">
        <v>81</v>
      </c>
      <c r="CA46" s="73"/>
      <c r="CB46" s="73"/>
      <c r="CC46" s="73"/>
      <c r="CD46" s="73"/>
      <c r="CE46" s="73"/>
      <c r="CF46" s="73"/>
      <c r="CG46" s="73"/>
      <c r="CH46" s="74"/>
      <c r="CI46" s="78" t="s">
        <v>82</v>
      </c>
      <c r="CJ46" s="79"/>
      <c r="CK46" s="79"/>
      <c r="CL46" s="79"/>
      <c r="CM46" s="79"/>
      <c r="CN46" s="79"/>
      <c r="CO46" s="79"/>
      <c r="CP46" s="80"/>
      <c r="CQ46" s="97">
        <v>0.32</v>
      </c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9"/>
      <c r="DD46" s="133" t="s">
        <v>86</v>
      </c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9"/>
      <c r="DQ46" s="155">
        <f>(26+2+4+10)*100/(65+62+6)</f>
        <v>31.57894736842105</v>
      </c>
      <c r="DR46" s="156"/>
      <c r="DS46" s="156"/>
      <c r="DT46" s="156"/>
      <c r="DU46" s="156"/>
      <c r="DV46" s="156"/>
      <c r="DW46" s="156"/>
      <c r="DX46" s="156"/>
      <c r="DY46" s="156"/>
      <c r="DZ46" s="157"/>
      <c r="EA46" s="130">
        <f>32-DQ46</f>
        <v>0.4210526315789487</v>
      </c>
      <c r="EB46" s="131"/>
      <c r="EC46" s="131"/>
      <c r="ED46" s="131"/>
      <c r="EE46" s="131"/>
      <c r="EF46" s="131"/>
      <c r="EG46" s="131"/>
      <c r="EH46" s="131"/>
      <c r="EI46" s="131"/>
      <c r="EJ46" s="131"/>
      <c r="EK46" s="132"/>
      <c r="EL46" s="48" t="s">
        <v>86</v>
      </c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50"/>
      <c r="EX46" s="75"/>
      <c r="EY46" s="76"/>
      <c r="EZ46" s="76"/>
      <c r="FA46" s="76"/>
      <c r="FB46" s="76"/>
      <c r="FC46" s="76"/>
      <c r="FD46" s="76"/>
      <c r="FE46" s="76"/>
      <c r="FF46" s="76"/>
      <c r="FG46" s="76"/>
    </row>
    <row r="47" s="5" customFormat="1" ht="12" customHeight="1"/>
    <row r="48" spans="1:119" s="5" customFormat="1" ht="15.75">
      <c r="A48" s="181" t="s">
        <v>55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1"/>
      <c r="DI48" s="181"/>
      <c r="DJ48" s="181"/>
      <c r="DK48" s="181"/>
      <c r="DL48" s="181"/>
      <c r="DM48" s="181"/>
      <c r="DN48" s="181"/>
      <c r="DO48" s="181"/>
    </row>
    <row r="49" s="5" customFormat="1" ht="9" customHeight="1"/>
    <row r="50" spans="1:163" s="31" customFormat="1" ht="13.5" customHeight="1">
      <c r="A50" s="137" t="s">
        <v>29</v>
      </c>
      <c r="B50" s="137"/>
      <c r="C50" s="137"/>
      <c r="D50" s="137"/>
      <c r="E50" s="137"/>
      <c r="F50" s="137"/>
      <c r="G50" s="137"/>
      <c r="H50" s="137"/>
      <c r="I50" s="137"/>
      <c r="J50" s="138"/>
      <c r="K50" s="136" t="s">
        <v>51</v>
      </c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8"/>
      <c r="AO50" s="136" t="s">
        <v>52</v>
      </c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8"/>
      <c r="BI50" s="88" t="s">
        <v>14</v>
      </c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90"/>
      <c r="EY50" s="136" t="s">
        <v>17</v>
      </c>
      <c r="EZ50" s="137"/>
      <c r="FA50" s="137"/>
      <c r="FB50" s="137"/>
      <c r="FC50" s="137"/>
      <c r="FD50" s="137"/>
      <c r="FE50" s="137"/>
      <c r="FF50" s="137"/>
      <c r="FG50" s="137"/>
    </row>
    <row r="51" spans="1:163" s="31" customFormat="1" ht="21" customHeight="1">
      <c r="A51" s="140"/>
      <c r="B51" s="140"/>
      <c r="C51" s="140"/>
      <c r="D51" s="140"/>
      <c r="E51" s="140"/>
      <c r="F51" s="140"/>
      <c r="G51" s="140"/>
      <c r="H51" s="140"/>
      <c r="I51" s="140"/>
      <c r="J51" s="141"/>
      <c r="K51" s="139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1"/>
      <c r="AO51" s="139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1"/>
      <c r="BI51" s="136" t="s">
        <v>33</v>
      </c>
      <c r="BJ51" s="137"/>
      <c r="BK51" s="137"/>
      <c r="BL51" s="137"/>
      <c r="BM51" s="137"/>
      <c r="BN51" s="137"/>
      <c r="BO51" s="137"/>
      <c r="BP51" s="137"/>
      <c r="BQ51" s="137"/>
      <c r="BR51" s="138"/>
      <c r="BS51" s="85" t="s">
        <v>24</v>
      </c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7"/>
      <c r="CJ51" s="88" t="s">
        <v>25</v>
      </c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90"/>
      <c r="DS51" s="136" t="s">
        <v>112</v>
      </c>
      <c r="DT51" s="137"/>
      <c r="DU51" s="137"/>
      <c r="DV51" s="137"/>
      <c r="DW51" s="137"/>
      <c r="DX51" s="137"/>
      <c r="DY51" s="137"/>
      <c r="DZ51" s="137"/>
      <c r="EA51" s="137"/>
      <c r="EB51" s="137"/>
      <c r="EC51" s="138"/>
      <c r="ED51" s="136" t="s">
        <v>36</v>
      </c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8"/>
      <c r="EP51" s="136" t="s">
        <v>26</v>
      </c>
      <c r="EQ51" s="137"/>
      <c r="ER51" s="137"/>
      <c r="ES51" s="137"/>
      <c r="ET51" s="137"/>
      <c r="EU51" s="137"/>
      <c r="EV51" s="137"/>
      <c r="EW51" s="137"/>
      <c r="EX51" s="137"/>
      <c r="EY51" s="139"/>
      <c r="EZ51" s="140"/>
      <c r="FA51" s="140"/>
      <c r="FB51" s="140"/>
      <c r="FC51" s="140"/>
      <c r="FD51" s="140"/>
      <c r="FE51" s="140"/>
      <c r="FF51" s="140"/>
      <c r="FG51" s="140"/>
    </row>
    <row r="52" spans="1:163" s="31" customFormat="1" ht="9.75">
      <c r="A52" s="140"/>
      <c r="B52" s="140"/>
      <c r="C52" s="140"/>
      <c r="D52" s="140"/>
      <c r="E52" s="140"/>
      <c r="F52" s="140"/>
      <c r="G52" s="140"/>
      <c r="H52" s="140"/>
      <c r="I52" s="140"/>
      <c r="J52" s="141"/>
      <c r="K52" s="142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4"/>
      <c r="AO52" s="142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4"/>
      <c r="BI52" s="139"/>
      <c r="BJ52" s="140"/>
      <c r="BK52" s="140"/>
      <c r="BL52" s="140"/>
      <c r="BM52" s="140"/>
      <c r="BN52" s="140"/>
      <c r="BO52" s="140"/>
      <c r="BP52" s="140"/>
      <c r="BQ52" s="140"/>
      <c r="BR52" s="141"/>
      <c r="BS52" s="85" t="s">
        <v>31</v>
      </c>
      <c r="BT52" s="86"/>
      <c r="BU52" s="86"/>
      <c r="BV52" s="86"/>
      <c r="BW52" s="86"/>
      <c r="BX52" s="86"/>
      <c r="BY52" s="86"/>
      <c r="BZ52" s="86"/>
      <c r="CA52" s="87"/>
      <c r="CB52" s="85" t="s">
        <v>32</v>
      </c>
      <c r="CC52" s="86"/>
      <c r="CD52" s="86"/>
      <c r="CE52" s="86"/>
      <c r="CF52" s="86"/>
      <c r="CG52" s="86"/>
      <c r="CH52" s="86"/>
      <c r="CI52" s="87"/>
      <c r="CJ52" s="136" t="s">
        <v>56</v>
      </c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8"/>
      <c r="CV52" s="136" t="s">
        <v>54</v>
      </c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  <c r="DG52" s="137"/>
      <c r="DH52" s="138"/>
      <c r="DI52" s="136" t="s">
        <v>39</v>
      </c>
      <c r="DJ52" s="137"/>
      <c r="DK52" s="137"/>
      <c r="DL52" s="137"/>
      <c r="DM52" s="137"/>
      <c r="DN52" s="137"/>
      <c r="DO52" s="137"/>
      <c r="DP52" s="137"/>
      <c r="DQ52" s="137"/>
      <c r="DR52" s="138"/>
      <c r="DS52" s="139"/>
      <c r="DT52" s="140"/>
      <c r="DU52" s="140"/>
      <c r="DV52" s="140"/>
      <c r="DW52" s="140"/>
      <c r="DX52" s="140"/>
      <c r="DY52" s="140"/>
      <c r="DZ52" s="140"/>
      <c r="EA52" s="140"/>
      <c r="EB52" s="140"/>
      <c r="EC52" s="141"/>
      <c r="ED52" s="139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1"/>
      <c r="EP52" s="139"/>
      <c r="EQ52" s="140"/>
      <c r="ER52" s="140"/>
      <c r="ES52" s="140"/>
      <c r="ET52" s="140"/>
      <c r="EU52" s="140"/>
      <c r="EV52" s="140"/>
      <c r="EW52" s="140"/>
      <c r="EX52" s="140"/>
      <c r="EY52" s="139"/>
      <c r="EZ52" s="140"/>
      <c r="FA52" s="140"/>
      <c r="FB52" s="140"/>
      <c r="FC52" s="140"/>
      <c r="FD52" s="140"/>
      <c r="FE52" s="140"/>
      <c r="FF52" s="140"/>
      <c r="FG52" s="140"/>
    </row>
    <row r="53" spans="1:163" s="31" customFormat="1" ht="12.75" customHeight="1">
      <c r="A53" s="140"/>
      <c r="B53" s="140"/>
      <c r="C53" s="140"/>
      <c r="D53" s="140"/>
      <c r="E53" s="140"/>
      <c r="F53" s="140"/>
      <c r="G53" s="140"/>
      <c r="H53" s="140"/>
      <c r="I53" s="140"/>
      <c r="J53" s="141"/>
      <c r="K53" s="32"/>
      <c r="L53" s="55"/>
      <c r="M53" s="55"/>
      <c r="N53" s="55"/>
      <c r="O53" s="55"/>
      <c r="P53" s="55"/>
      <c r="Q53" s="55"/>
      <c r="R53" s="55"/>
      <c r="S53" s="55"/>
      <c r="T53" s="33"/>
      <c r="U53" s="32"/>
      <c r="V53" s="55"/>
      <c r="W53" s="55"/>
      <c r="X53" s="55"/>
      <c r="Y53" s="55"/>
      <c r="Z53" s="55"/>
      <c r="AA53" s="55"/>
      <c r="AB53" s="55"/>
      <c r="AC53" s="55"/>
      <c r="AD53" s="33"/>
      <c r="AE53" s="32"/>
      <c r="AF53" s="55"/>
      <c r="AG53" s="55"/>
      <c r="AH53" s="55"/>
      <c r="AI53" s="55"/>
      <c r="AJ53" s="55"/>
      <c r="AK53" s="55"/>
      <c r="AL53" s="55"/>
      <c r="AM53" s="55"/>
      <c r="AN53" s="33"/>
      <c r="AO53" s="32"/>
      <c r="AP53" s="55"/>
      <c r="AQ53" s="55"/>
      <c r="AR53" s="55"/>
      <c r="AS53" s="55"/>
      <c r="AT53" s="55"/>
      <c r="AU53" s="55"/>
      <c r="AV53" s="55"/>
      <c r="AW53" s="55"/>
      <c r="AX53" s="33"/>
      <c r="AY53" s="32"/>
      <c r="AZ53" s="55"/>
      <c r="BA53" s="55"/>
      <c r="BB53" s="55"/>
      <c r="BC53" s="55"/>
      <c r="BD53" s="55"/>
      <c r="BE53" s="55"/>
      <c r="BF53" s="55"/>
      <c r="BG53" s="55"/>
      <c r="BH53" s="33"/>
      <c r="BI53" s="139"/>
      <c r="BJ53" s="140"/>
      <c r="BK53" s="140"/>
      <c r="BL53" s="140"/>
      <c r="BM53" s="140"/>
      <c r="BN53" s="140"/>
      <c r="BO53" s="140"/>
      <c r="BP53" s="140"/>
      <c r="BQ53" s="140"/>
      <c r="BR53" s="141"/>
      <c r="BS53" s="91"/>
      <c r="BT53" s="92"/>
      <c r="BU53" s="92"/>
      <c r="BV53" s="92"/>
      <c r="BW53" s="92"/>
      <c r="BX53" s="92"/>
      <c r="BY53" s="92"/>
      <c r="BZ53" s="92"/>
      <c r="CA53" s="93"/>
      <c r="CB53" s="91"/>
      <c r="CC53" s="92"/>
      <c r="CD53" s="92"/>
      <c r="CE53" s="92"/>
      <c r="CF53" s="92"/>
      <c r="CG53" s="92"/>
      <c r="CH53" s="92"/>
      <c r="CI53" s="93"/>
      <c r="CJ53" s="139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1"/>
      <c r="CV53" s="139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1"/>
      <c r="DI53" s="139"/>
      <c r="DJ53" s="140"/>
      <c r="DK53" s="140"/>
      <c r="DL53" s="140"/>
      <c r="DM53" s="140"/>
      <c r="DN53" s="140"/>
      <c r="DO53" s="140"/>
      <c r="DP53" s="140"/>
      <c r="DQ53" s="140"/>
      <c r="DR53" s="141"/>
      <c r="DS53" s="139"/>
      <c r="DT53" s="140"/>
      <c r="DU53" s="140"/>
      <c r="DV53" s="140"/>
      <c r="DW53" s="140"/>
      <c r="DX53" s="140"/>
      <c r="DY53" s="140"/>
      <c r="DZ53" s="140"/>
      <c r="EA53" s="140"/>
      <c r="EB53" s="140"/>
      <c r="EC53" s="141"/>
      <c r="ED53" s="139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1"/>
      <c r="EP53" s="139"/>
      <c r="EQ53" s="140"/>
      <c r="ER53" s="140"/>
      <c r="ES53" s="140"/>
      <c r="ET53" s="140"/>
      <c r="EU53" s="140"/>
      <c r="EV53" s="140"/>
      <c r="EW53" s="140"/>
      <c r="EX53" s="140"/>
      <c r="EY53" s="139"/>
      <c r="EZ53" s="140"/>
      <c r="FA53" s="140"/>
      <c r="FB53" s="140"/>
      <c r="FC53" s="140"/>
      <c r="FD53" s="140"/>
      <c r="FE53" s="140"/>
      <c r="FF53" s="140"/>
      <c r="FG53" s="140"/>
    </row>
    <row r="54" spans="1:163" s="31" customFormat="1" ht="35.25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4"/>
      <c r="K54" s="66" t="s">
        <v>37</v>
      </c>
      <c r="L54" s="67"/>
      <c r="M54" s="67"/>
      <c r="N54" s="67"/>
      <c r="O54" s="67"/>
      <c r="P54" s="67"/>
      <c r="Q54" s="67"/>
      <c r="R54" s="67"/>
      <c r="S54" s="67"/>
      <c r="T54" s="68"/>
      <c r="U54" s="66" t="s">
        <v>37</v>
      </c>
      <c r="V54" s="67"/>
      <c r="W54" s="67"/>
      <c r="X54" s="67"/>
      <c r="Y54" s="67"/>
      <c r="Z54" s="67"/>
      <c r="AA54" s="67"/>
      <c r="AB54" s="67"/>
      <c r="AC54" s="67"/>
      <c r="AD54" s="68"/>
      <c r="AE54" s="66" t="s">
        <v>37</v>
      </c>
      <c r="AF54" s="67"/>
      <c r="AG54" s="67"/>
      <c r="AH54" s="67"/>
      <c r="AI54" s="67"/>
      <c r="AJ54" s="67"/>
      <c r="AK54" s="67"/>
      <c r="AL54" s="67"/>
      <c r="AM54" s="67"/>
      <c r="AN54" s="68"/>
      <c r="AO54" s="66" t="s">
        <v>37</v>
      </c>
      <c r="AP54" s="67"/>
      <c r="AQ54" s="67"/>
      <c r="AR54" s="67"/>
      <c r="AS54" s="67"/>
      <c r="AT54" s="67"/>
      <c r="AU54" s="67"/>
      <c r="AV54" s="67"/>
      <c r="AW54" s="67"/>
      <c r="AX54" s="68"/>
      <c r="AY54" s="66" t="s">
        <v>37</v>
      </c>
      <c r="AZ54" s="67"/>
      <c r="BA54" s="67"/>
      <c r="BB54" s="67"/>
      <c r="BC54" s="67"/>
      <c r="BD54" s="67"/>
      <c r="BE54" s="67"/>
      <c r="BF54" s="67"/>
      <c r="BG54" s="67"/>
      <c r="BH54" s="68"/>
      <c r="BI54" s="142"/>
      <c r="BJ54" s="143"/>
      <c r="BK54" s="143"/>
      <c r="BL54" s="143"/>
      <c r="BM54" s="143"/>
      <c r="BN54" s="143"/>
      <c r="BO54" s="143"/>
      <c r="BP54" s="143"/>
      <c r="BQ54" s="143"/>
      <c r="BR54" s="144"/>
      <c r="BS54" s="94"/>
      <c r="BT54" s="95"/>
      <c r="BU54" s="95"/>
      <c r="BV54" s="95"/>
      <c r="BW54" s="95"/>
      <c r="BX54" s="95"/>
      <c r="BY54" s="95"/>
      <c r="BZ54" s="95"/>
      <c r="CA54" s="96"/>
      <c r="CB54" s="94"/>
      <c r="CC54" s="95"/>
      <c r="CD54" s="95"/>
      <c r="CE54" s="95"/>
      <c r="CF54" s="95"/>
      <c r="CG54" s="95"/>
      <c r="CH54" s="95"/>
      <c r="CI54" s="96"/>
      <c r="CJ54" s="142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4"/>
      <c r="CV54" s="142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4"/>
      <c r="DI54" s="142"/>
      <c r="DJ54" s="143"/>
      <c r="DK54" s="143"/>
      <c r="DL54" s="143"/>
      <c r="DM54" s="143"/>
      <c r="DN54" s="143"/>
      <c r="DO54" s="143"/>
      <c r="DP54" s="143"/>
      <c r="DQ54" s="143"/>
      <c r="DR54" s="144"/>
      <c r="DS54" s="142"/>
      <c r="DT54" s="143"/>
      <c r="DU54" s="143"/>
      <c r="DV54" s="143"/>
      <c r="DW54" s="143"/>
      <c r="DX54" s="143"/>
      <c r="DY54" s="143"/>
      <c r="DZ54" s="143"/>
      <c r="EA54" s="143"/>
      <c r="EB54" s="143"/>
      <c r="EC54" s="144"/>
      <c r="ED54" s="142"/>
      <c r="EE54" s="143"/>
      <c r="EF54" s="143"/>
      <c r="EG54" s="143"/>
      <c r="EH54" s="143"/>
      <c r="EI54" s="143"/>
      <c r="EJ54" s="143"/>
      <c r="EK54" s="143"/>
      <c r="EL54" s="143"/>
      <c r="EM54" s="143"/>
      <c r="EN54" s="143"/>
      <c r="EO54" s="144"/>
      <c r="EP54" s="142"/>
      <c r="EQ54" s="143"/>
      <c r="ER54" s="143"/>
      <c r="ES54" s="143"/>
      <c r="ET54" s="143"/>
      <c r="EU54" s="143"/>
      <c r="EV54" s="143"/>
      <c r="EW54" s="143"/>
      <c r="EX54" s="143"/>
      <c r="EY54" s="142"/>
      <c r="EZ54" s="143"/>
      <c r="FA54" s="143"/>
      <c r="FB54" s="143"/>
      <c r="FC54" s="143"/>
      <c r="FD54" s="143"/>
      <c r="FE54" s="143"/>
      <c r="FF54" s="143"/>
      <c r="FG54" s="143"/>
    </row>
    <row r="55" spans="1:163" s="34" customFormat="1" ht="12" customHeight="1">
      <c r="A55" s="70">
        <v>1</v>
      </c>
      <c r="B55" s="70"/>
      <c r="C55" s="70"/>
      <c r="D55" s="70"/>
      <c r="E55" s="70"/>
      <c r="F55" s="70"/>
      <c r="G55" s="70"/>
      <c r="H55" s="70"/>
      <c r="I55" s="70"/>
      <c r="J55" s="71"/>
      <c r="K55" s="69">
        <v>2</v>
      </c>
      <c r="L55" s="70"/>
      <c r="M55" s="70"/>
      <c r="N55" s="70"/>
      <c r="O55" s="70"/>
      <c r="P55" s="70"/>
      <c r="Q55" s="70"/>
      <c r="R55" s="70"/>
      <c r="S55" s="70"/>
      <c r="T55" s="71"/>
      <c r="U55" s="69">
        <v>3</v>
      </c>
      <c r="V55" s="70"/>
      <c r="W55" s="70"/>
      <c r="X55" s="70"/>
      <c r="Y55" s="70"/>
      <c r="Z55" s="70"/>
      <c r="AA55" s="70"/>
      <c r="AB55" s="70"/>
      <c r="AC55" s="70"/>
      <c r="AD55" s="71"/>
      <c r="AE55" s="69">
        <v>4</v>
      </c>
      <c r="AF55" s="70"/>
      <c r="AG55" s="70"/>
      <c r="AH55" s="70"/>
      <c r="AI55" s="70"/>
      <c r="AJ55" s="70"/>
      <c r="AK55" s="70"/>
      <c r="AL55" s="70"/>
      <c r="AM55" s="70"/>
      <c r="AN55" s="71"/>
      <c r="AO55" s="69">
        <v>5</v>
      </c>
      <c r="AP55" s="70"/>
      <c r="AQ55" s="70"/>
      <c r="AR55" s="70"/>
      <c r="AS55" s="70"/>
      <c r="AT55" s="70"/>
      <c r="AU55" s="70"/>
      <c r="AV55" s="70"/>
      <c r="AW55" s="70"/>
      <c r="AX55" s="71"/>
      <c r="AY55" s="69">
        <v>6</v>
      </c>
      <c r="AZ55" s="70"/>
      <c r="BA55" s="70"/>
      <c r="BB55" s="70"/>
      <c r="BC55" s="70"/>
      <c r="BD55" s="70"/>
      <c r="BE55" s="70"/>
      <c r="BF55" s="70"/>
      <c r="BG55" s="70"/>
      <c r="BH55" s="71"/>
      <c r="BI55" s="69">
        <v>7</v>
      </c>
      <c r="BJ55" s="70"/>
      <c r="BK55" s="70"/>
      <c r="BL55" s="70"/>
      <c r="BM55" s="70"/>
      <c r="BN55" s="70"/>
      <c r="BO55" s="70"/>
      <c r="BP55" s="70"/>
      <c r="BQ55" s="70"/>
      <c r="BR55" s="71"/>
      <c r="BS55" s="69">
        <v>8</v>
      </c>
      <c r="BT55" s="70"/>
      <c r="BU55" s="70"/>
      <c r="BV55" s="70"/>
      <c r="BW55" s="70"/>
      <c r="BX55" s="70"/>
      <c r="BY55" s="70"/>
      <c r="BZ55" s="70"/>
      <c r="CA55" s="71"/>
      <c r="CB55" s="69">
        <v>9</v>
      </c>
      <c r="CC55" s="70"/>
      <c r="CD55" s="70"/>
      <c r="CE55" s="70"/>
      <c r="CF55" s="70"/>
      <c r="CG55" s="70"/>
      <c r="CH55" s="70"/>
      <c r="CI55" s="71"/>
      <c r="CJ55" s="69">
        <v>10</v>
      </c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1"/>
      <c r="CV55" s="69">
        <v>11</v>
      </c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1"/>
      <c r="DI55" s="69">
        <v>12</v>
      </c>
      <c r="DJ55" s="70"/>
      <c r="DK55" s="70"/>
      <c r="DL55" s="70"/>
      <c r="DM55" s="70"/>
      <c r="DN55" s="70"/>
      <c r="DO55" s="70"/>
      <c r="DP55" s="70"/>
      <c r="DQ55" s="70"/>
      <c r="DR55" s="71"/>
      <c r="DS55" s="69">
        <v>13</v>
      </c>
      <c r="DT55" s="70"/>
      <c r="DU55" s="70"/>
      <c r="DV55" s="70"/>
      <c r="DW55" s="70"/>
      <c r="DX55" s="70"/>
      <c r="DY55" s="70"/>
      <c r="DZ55" s="70"/>
      <c r="EA55" s="70"/>
      <c r="EB55" s="70"/>
      <c r="EC55" s="71"/>
      <c r="ED55" s="69">
        <v>14</v>
      </c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1"/>
      <c r="EP55" s="69">
        <v>15</v>
      </c>
      <c r="EQ55" s="70"/>
      <c r="ER55" s="70"/>
      <c r="ES55" s="70"/>
      <c r="ET55" s="70"/>
      <c r="EU55" s="70"/>
      <c r="EV55" s="70"/>
      <c r="EW55" s="70"/>
      <c r="EX55" s="70"/>
      <c r="EY55" s="69">
        <v>16</v>
      </c>
      <c r="EZ55" s="70"/>
      <c r="FA55" s="70"/>
      <c r="FB55" s="70"/>
      <c r="FC55" s="70"/>
      <c r="FD55" s="70"/>
      <c r="FE55" s="70"/>
      <c r="FF55" s="70"/>
      <c r="FG55" s="70"/>
    </row>
    <row r="56" spans="1:163" s="35" customFormat="1" ht="47.25" customHeight="1">
      <c r="A56" s="100" t="s">
        <v>78</v>
      </c>
      <c r="B56" s="100"/>
      <c r="C56" s="100"/>
      <c r="D56" s="100"/>
      <c r="E56" s="100"/>
      <c r="F56" s="100"/>
      <c r="G56" s="100"/>
      <c r="H56" s="100"/>
      <c r="I56" s="100"/>
      <c r="J56" s="101"/>
      <c r="K56" s="57" t="s">
        <v>86</v>
      </c>
      <c r="L56" s="58"/>
      <c r="M56" s="58"/>
      <c r="N56" s="58"/>
      <c r="O56" s="58"/>
      <c r="P56" s="58"/>
      <c r="Q56" s="58"/>
      <c r="R56" s="58"/>
      <c r="S56" s="58"/>
      <c r="T56" s="59"/>
      <c r="U56" s="57" t="s">
        <v>86</v>
      </c>
      <c r="V56" s="58"/>
      <c r="W56" s="58"/>
      <c r="X56" s="58"/>
      <c r="Y56" s="58"/>
      <c r="Z56" s="58"/>
      <c r="AA56" s="58"/>
      <c r="AB56" s="58"/>
      <c r="AC56" s="58"/>
      <c r="AD56" s="59"/>
      <c r="AE56" s="57" t="s">
        <v>86</v>
      </c>
      <c r="AF56" s="58"/>
      <c r="AG56" s="58"/>
      <c r="AH56" s="58"/>
      <c r="AI56" s="58"/>
      <c r="AJ56" s="58"/>
      <c r="AK56" s="58"/>
      <c r="AL56" s="58"/>
      <c r="AM56" s="58"/>
      <c r="AN56" s="59"/>
      <c r="AO56" s="57" t="s">
        <v>86</v>
      </c>
      <c r="AP56" s="58"/>
      <c r="AQ56" s="58"/>
      <c r="AR56" s="58"/>
      <c r="AS56" s="58"/>
      <c r="AT56" s="58"/>
      <c r="AU56" s="58"/>
      <c r="AV56" s="58"/>
      <c r="AW56" s="58"/>
      <c r="AX56" s="59"/>
      <c r="AY56" s="57" t="s">
        <v>79</v>
      </c>
      <c r="AZ56" s="58"/>
      <c r="BA56" s="58"/>
      <c r="BB56" s="58"/>
      <c r="BC56" s="58"/>
      <c r="BD56" s="58"/>
      <c r="BE56" s="58"/>
      <c r="BF56" s="58"/>
      <c r="BG56" s="58"/>
      <c r="BH56" s="59"/>
      <c r="BI56" s="114" t="s">
        <v>87</v>
      </c>
      <c r="BJ56" s="115"/>
      <c r="BK56" s="115"/>
      <c r="BL56" s="115"/>
      <c r="BM56" s="115"/>
      <c r="BN56" s="115"/>
      <c r="BO56" s="115"/>
      <c r="BP56" s="115"/>
      <c r="BQ56" s="115"/>
      <c r="BR56" s="116"/>
      <c r="BS56" s="54" t="s">
        <v>88</v>
      </c>
      <c r="BT56" s="55"/>
      <c r="BU56" s="55"/>
      <c r="BV56" s="55"/>
      <c r="BW56" s="55"/>
      <c r="BX56" s="55"/>
      <c r="BY56" s="55"/>
      <c r="BZ56" s="55"/>
      <c r="CA56" s="56"/>
      <c r="CB56" s="63" t="s">
        <v>89</v>
      </c>
      <c r="CC56" s="64"/>
      <c r="CD56" s="64"/>
      <c r="CE56" s="64"/>
      <c r="CF56" s="64"/>
      <c r="CG56" s="64"/>
      <c r="CH56" s="64"/>
      <c r="CI56" s="65"/>
      <c r="CJ56" s="120">
        <v>810</v>
      </c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9"/>
      <c r="CV56" s="120" t="s">
        <v>86</v>
      </c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9"/>
      <c r="DI56" s="162">
        <f>227+313+195+75</f>
        <v>810</v>
      </c>
      <c r="DJ56" s="163"/>
      <c r="DK56" s="163"/>
      <c r="DL56" s="163"/>
      <c r="DM56" s="163"/>
      <c r="DN56" s="163"/>
      <c r="DO56" s="163"/>
      <c r="DP56" s="163"/>
      <c r="DQ56" s="163"/>
      <c r="DR56" s="164"/>
      <c r="DS56" s="165">
        <f>CJ56-DI56</f>
        <v>0</v>
      </c>
      <c r="DT56" s="166"/>
      <c r="DU56" s="166"/>
      <c r="DV56" s="166"/>
      <c r="DW56" s="166"/>
      <c r="DX56" s="166"/>
      <c r="DY56" s="166"/>
      <c r="DZ56" s="166"/>
      <c r="EA56" s="166"/>
      <c r="EB56" s="166"/>
      <c r="EC56" s="167"/>
      <c r="ED56" s="54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6"/>
      <c r="EP56" s="114"/>
      <c r="EQ56" s="115"/>
      <c r="ER56" s="115"/>
      <c r="ES56" s="115"/>
      <c r="ET56" s="115"/>
      <c r="EU56" s="115"/>
      <c r="EV56" s="115"/>
      <c r="EW56" s="115"/>
      <c r="EX56" s="115"/>
      <c r="EY56" s="51" t="s">
        <v>111</v>
      </c>
      <c r="EZ56" s="52"/>
      <c r="FA56" s="52"/>
      <c r="FB56" s="52"/>
      <c r="FC56" s="52"/>
      <c r="FD56" s="52"/>
      <c r="FE56" s="52"/>
      <c r="FF56" s="52"/>
      <c r="FG56" s="52"/>
    </row>
    <row r="57" spans="1:163" s="35" customFormat="1" ht="12" customHeight="1" hidden="1">
      <c r="A57" s="81"/>
      <c r="B57" s="81"/>
      <c r="C57" s="81"/>
      <c r="D57" s="81"/>
      <c r="E57" s="81"/>
      <c r="F57" s="81"/>
      <c r="G57" s="81"/>
      <c r="H57" s="81"/>
      <c r="I57" s="81"/>
      <c r="J57" s="82"/>
      <c r="K57" s="48"/>
      <c r="L57" s="49"/>
      <c r="M57" s="49"/>
      <c r="N57" s="49"/>
      <c r="O57" s="49"/>
      <c r="P57" s="49"/>
      <c r="Q57" s="49"/>
      <c r="R57" s="49"/>
      <c r="S57" s="49"/>
      <c r="T57" s="50"/>
      <c r="U57" s="48"/>
      <c r="V57" s="49"/>
      <c r="W57" s="49"/>
      <c r="X57" s="49"/>
      <c r="Y57" s="49"/>
      <c r="Z57" s="49"/>
      <c r="AA57" s="49"/>
      <c r="AB57" s="49"/>
      <c r="AC57" s="49"/>
      <c r="AD57" s="50"/>
      <c r="AE57" s="48"/>
      <c r="AF57" s="49"/>
      <c r="AG57" s="49"/>
      <c r="AH57" s="49"/>
      <c r="AI57" s="49"/>
      <c r="AJ57" s="49"/>
      <c r="AK57" s="49"/>
      <c r="AL57" s="49"/>
      <c r="AM57" s="49"/>
      <c r="AN57" s="50"/>
      <c r="AO57" s="48"/>
      <c r="AP57" s="49"/>
      <c r="AQ57" s="49"/>
      <c r="AR57" s="49"/>
      <c r="AS57" s="49"/>
      <c r="AT57" s="49"/>
      <c r="AU57" s="49"/>
      <c r="AV57" s="49"/>
      <c r="AW57" s="49"/>
      <c r="AX57" s="50"/>
      <c r="AY57" s="48"/>
      <c r="AZ57" s="49"/>
      <c r="BA57" s="49"/>
      <c r="BB57" s="49"/>
      <c r="BC57" s="49"/>
      <c r="BD57" s="49"/>
      <c r="BE57" s="49"/>
      <c r="BF57" s="49"/>
      <c r="BG57" s="49"/>
      <c r="BH57" s="50"/>
      <c r="BI57" s="75"/>
      <c r="BJ57" s="76"/>
      <c r="BK57" s="76"/>
      <c r="BL57" s="76"/>
      <c r="BM57" s="76"/>
      <c r="BN57" s="76"/>
      <c r="BO57" s="76"/>
      <c r="BP57" s="76"/>
      <c r="BQ57" s="76"/>
      <c r="BR57" s="77"/>
      <c r="BS57" s="54"/>
      <c r="BT57" s="55"/>
      <c r="BU57" s="55"/>
      <c r="BV57" s="55"/>
      <c r="BW57" s="55"/>
      <c r="BX57" s="55"/>
      <c r="BY57" s="55"/>
      <c r="BZ57" s="55"/>
      <c r="CA57" s="56"/>
      <c r="CB57" s="63"/>
      <c r="CC57" s="64"/>
      <c r="CD57" s="64"/>
      <c r="CE57" s="64"/>
      <c r="CF57" s="64"/>
      <c r="CG57" s="64"/>
      <c r="CH57" s="64"/>
      <c r="CI57" s="65"/>
      <c r="CJ57" s="48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50"/>
      <c r="CV57" s="48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50"/>
      <c r="DI57" s="48"/>
      <c r="DJ57" s="49"/>
      <c r="DK57" s="49"/>
      <c r="DL57" s="49"/>
      <c r="DM57" s="49"/>
      <c r="DN57" s="49"/>
      <c r="DO57" s="49"/>
      <c r="DP57" s="49"/>
      <c r="DQ57" s="49"/>
      <c r="DR57" s="50"/>
      <c r="DS57" s="48"/>
      <c r="DT57" s="49"/>
      <c r="DU57" s="49"/>
      <c r="DV57" s="49"/>
      <c r="DW57" s="49"/>
      <c r="DX57" s="49"/>
      <c r="DY57" s="49"/>
      <c r="DZ57" s="49"/>
      <c r="EA57" s="49"/>
      <c r="EB57" s="49"/>
      <c r="EC57" s="50"/>
      <c r="ED57" s="48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50"/>
      <c r="EP57" s="75"/>
      <c r="EQ57" s="76"/>
      <c r="ER57" s="76"/>
      <c r="ES57" s="76"/>
      <c r="ET57" s="76"/>
      <c r="EU57" s="76"/>
      <c r="EV57" s="76"/>
      <c r="EW57" s="76"/>
      <c r="EX57" s="76"/>
      <c r="EY57" s="48"/>
      <c r="EZ57" s="49"/>
      <c r="FA57" s="49"/>
      <c r="FB57" s="49"/>
      <c r="FC57" s="49"/>
      <c r="FD57" s="49"/>
      <c r="FE57" s="49"/>
      <c r="FF57" s="49"/>
      <c r="FG57" s="49"/>
    </row>
    <row r="58" spans="1:163" s="35" customFormat="1" ht="12" customHeight="1">
      <c r="A58" s="64"/>
      <c r="B58" s="64"/>
      <c r="C58" s="64"/>
      <c r="D58" s="64"/>
      <c r="E58" s="64"/>
      <c r="F58" s="64"/>
      <c r="G58" s="64"/>
      <c r="H58" s="64"/>
      <c r="I58" s="64"/>
      <c r="J58" s="65"/>
      <c r="K58" s="51"/>
      <c r="L58" s="52"/>
      <c r="M58" s="52"/>
      <c r="N58" s="52"/>
      <c r="O58" s="52"/>
      <c r="P58" s="52"/>
      <c r="Q58" s="52"/>
      <c r="R58" s="52"/>
      <c r="S58" s="52"/>
      <c r="T58" s="53"/>
      <c r="U58" s="51"/>
      <c r="V58" s="52"/>
      <c r="W58" s="52"/>
      <c r="X58" s="52"/>
      <c r="Y58" s="52"/>
      <c r="Z58" s="52"/>
      <c r="AA58" s="52"/>
      <c r="AB58" s="52"/>
      <c r="AC58" s="52"/>
      <c r="AD58" s="53"/>
      <c r="AE58" s="51"/>
      <c r="AF58" s="52"/>
      <c r="AG58" s="52"/>
      <c r="AH58" s="52"/>
      <c r="AI58" s="52"/>
      <c r="AJ58" s="52"/>
      <c r="AK58" s="52"/>
      <c r="AL58" s="52"/>
      <c r="AM58" s="52"/>
      <c r="AN58" s="53"/>
      <c r="AO58" s="51"/>
      <c r="AP58" s="52"/>
      <c r="AQ58" s="52"/>
      <c r="AR58" s="52"/>
      <c r="AS58" s="52"/>
      <c r="AT58" s="52"/>
      <c r="AU58" s="52"/>
      <c r="AV58" s="52"/>
      <c r="AW58" s="52"/>
      <c r="AX58" s="53"/>
      <c r="AY58" s="51"/>
      <c r="AZ58" s="52"/>
      <c r="BA58" s="52"/>
      <c r="BB58" s="52"/>
      <c r="BC58" s="52"/>
      <c r="BD58" s="52"/>
      <c r="BE58" s="52"/>
      <c r="BF58" s="52"/>
      <c r="BG58" s="52"/>
      <c r="BH58" s="53"/>
      <c r="BI58" s="75"/>
      <c r="BJ58" s="76"/>
      <c r="BK58" s="76"/>
      <c r="BL58" s="76"/>
      <c r="BM58" s="76"/>
      <c r="BN58" s="76"/>
      <c r="BO58" s="76"/>
      <c r="BP58" s="76"/>
      <c r="BQ58" s="76"/>
      <c r="BR58" s="77"/>
      <c r="BS58" s="54"/>
      <c r="BT58" s="55"/>
      <c r="BU58" s="55"/>
      <c r="BV58" s="55"/>
      <c r="BW58" s="55"/>
      <c r="BX58" s="55"/>
      <c r="BY58" s="55"/>
      <c r="BZ58" s="55"/>
      <c r="CA58" s="56"/>
      <c r="CB58" s="63"/>
      <c r="CC58" s="64"/>
      <c r="CD58" s="64"/>
      <c r="CE58" s="64"/>
      <c r="CF58" s="64"/>
      <c r="CG58" s="64"/>
      <c r="CH58" s="64"/>
      <c r="CI58" s="65"/>
      <c r="CJ58" s="48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50"/>
      <c r="CV58" s="48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50"/>
      <c r="DI58" s="48"/>
      <c r="DJ58" s="49"/>
      <c r="DK58" s="49"/>
      <c r="DL58" s="49"/>
      <c r="DM58" s="49"/>
      <c r="DN58" s="49"/>
      <c r="DO58" s="49"/>
      <c r="DP58" s="49"/>
      <c r="DQ58" s="49"/>
      <c r="DR58" s="50"/>
      <c r="DS58" s="48"/>
      <c r="DT58" s="49"/>
      <c r="DU58" s="49"/>
      <c r="DV58" s="49"/>
      <c r="DW58" s="49"/>
      <c r="DX58" s="49"/>
      <c r="DY58" s="49"/>
      <c r="DZ58" s="49"/>
      <c r="EA58" s="49"/>
      <c r="EB58" s="49"/>
      <c r="EC58" s="50"/>
      <c r="ED58" s="48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50"/>
      <c r="EP58" s="75"/>
      <c r="EQ58" s="76"/>
      <c r="ER58" s="76"/>
      <c r="ES58" s="76"/>
      <c r="ET58" s="76"/>
      <c r="EU58" s="76"/>
      <c r="EV58" s="76"/>
      <c r="EW58" s="76"/>
      <c r="EX58" s="76"/>
      <c r="EY58" s="48"/>
      <c r="EZ58" s="49"/>
      <c r="FA58" s="49"/>
      <c r="FB58" s="49"/>
      <c r="FC58" s="49"/>
      <c r="FD58" s="49"/>
      <c r="FE58" s="49"/>
      <c r="FF58" s="49"/>
      <c r="FG58" s="49"/>
    </row>
    <row r="59" s="5" customFormat="1" ht="12" customHeight="1"/>
    <row r="60" spans="73:90" s="7" customFormat="1" ht="16.5" customHeight="1">
      <c r="BU60" s="109" t="s">
        <v>12</v>
      </c>
      <c r="BV60" s="109"/>
      <c r="BW60" s="109"/>
      <c r="BX60" s="109"/>
      <c r="BY60" s="109"/>
      <c r="BZ60" s="109"/>
      <c r="CA60" s="109"/>
      <c r="CB60" s="109"/>
      <c r="CC60" s="109"/>
      <c r="CD60" s="109"/>
      <c r="CE60" s="189" t="s">
        <v>90</v>
      </c>
      <c r="CF60" s="189"/>
      <c r="CG60" s="189"/>
      <c r="CH60" s="189"/>
      <c r="CI60" s="189"/>
      <c r="CJ60" s="189"/>
      <c r="CK60" s="189"/>
      <c r="CL60" s="189"/>
    </row>
    <row r="61" ht="7.5" customHeight="1" thickBot="1"/>
    <row r="62" spans="1:161" ht="34.5" customHeight="1">
      <c r="A62" s="161" t="s">
        <v>46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82" t="s">
        <v>91</v>
      </c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82"/>
      <c r="DB62" s="182"/>
      <c r="DC62" s="182"/>
      <c r="DD62" s="182"/>
      <c r="DE62" s="182"/>
      <c r="DF62" s="182"/>
      <c r="DG62" s="182"/>
      <c r="DH62" s="182"/>
      <c r="DI62" s="182"/>
      <c r="DJ62" s="182"/>
      <c r="DK62" s="182"/>
      <c r="DL62" s="182"/>
      <c r="DM62" s="182"/>
      <c r="DP62" s="160" t="s">
        <v>28</v>
      </c>
      <c r="DQ62" s="160"/>
      <c r="DR62" s="160"/>
      <c r="DS62" s="160"/>
      <c r="DT62" s="160"/>
      <c r="DU62" s="160"/>
      <c r="DV62" s="160"/>
      <c r="DW62" s="160"/>
      <c r="DX62" s="160"/>
      <c r="DY62" s="160"/>
      <c r="DZ62" s="160"/>
      <c r="EA62" s="160"/>
      <c r="EB62" s="160"/>
      <c r="EC62" s="160"/>
      <c r="ED62" s="160"/>
      <c r="EE62" s="160"/>
      <c r="EF62" s="160"/>
      <c r="EG62" s="160"/>
      <c r="EH62" s="160"/>
      <c r="EI62" s="160"/>
      <c r="EJ62" s="160"/>
      <c r="EK62" s="160"/>
      <c r="EL62" s="160"/>
      <c r="EM62" s="160"/>
      <c r="EN62" s="160"/>
      <c r="EO62" s="160"/>
      <c r="EP62" s="160"/>
      <c r="ER62" s="183" t="s">
        <v>92</v>
      </c>
      <c r="ES62" s="184"/>
      <c r="ET62" s="184"/>
      <c r="EU62" s="184"/>
      <c r="EV62" s="184"/>
      <c r="EW62" s="184"/>
      <c r="EX62" s="184"/>
      <c r="EY62" s="184"/>
      <c r="EZ62" s="184"/>
      <c r="FA62" s="184"/>
      <c r="FB62" s="184"/>
      <c r="FC62" s="185"/>
      <c r="FD62" s="22"/>
      <c r="FE62" s="23"/>
    </row>
    <row r="63" spans="1:161" ht="7.5" customHeight="1" thickBo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L63" s="30"/>
      <c r="DP63" s="160"/>
      <c r="DQ63" s="160"/>
      <c r="DR63" s="160"/>
      <c r="DS63" s="160"/>
      <c r="DT63" s="160"/>
      <c r="DU63" s="160"/>
      <c r="DV63" s="160"/>
      <c r="DW63" s="160"/>
      <c r="DX63" s="160"/>
      <c r="DY63" s="160"/>
      <c r="DZ63" s="160"/>
      <c r="EA63" s="160"/>
      <c r="EB63" s="160"/>
      <c r="EC63" s="160"/>
      <c r="ED63" s="160"/>
      <c r="EE63" s="160"/>
      <c r="EF63" s="160"/>
      <c r="EG63" s="160"/>
      <c r="EH63" s="160"/>
      <c r="EI63" s="160"/>
      <c r="EJ63" s="160"/>
      <c r="EK63" s="160"/>
      <c r="EL63" s="160"/>
      <c r="EM63" s="160"/>
      <c r="EN63" s="160"/>
      <c r="EO63" s="160"/>
      <c r="EP63" s="160"/>
      <c r="ER63" s="186"/>
      <c r="ES63" s="187"/>
      <c r="ET63" s="187"/>
      <c r="EU63" s="187"/>
      <c r="EV63" s="187"/>
      <c r="EW63" s="187"/>
      <c r="EX63" s="187"/>
      <c r="EY63" s="187"/>
      <c r="EZ63" s="187"/>
      <c r="FA63" s="187"/>
      <c r="FB63" s="187"/>
      <c r="FC63" s="188"/>
      <c r="FD63" s="22"/>
      <c r="FE63" s="23"/>
    </row>
    <row r="64" spans="1:163" ht="32.25" customHeight="1">
      <c r="A64" s="161" t="s">
        <v>47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10" t="s">
        <v>76</v>
      </c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EN64" s="17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</row>
    <row r="65" spans="1:117" ht="4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</row>
    <row r="66" s="5" customFormat="1" ht="12" customHeight="1"/>
    <row r="67" spans="1:135" s="5" customFormat="1" ht="15.75">
      <c r="A67" s="181" t="s">
        <v>49</v>
      </c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1"/>
      <c r="BN67" s="181"/>
      <c r="BO67" s="181"/>
      <c r="BP67" s="181"/>
      <c r="BQ67" s="181"/>
      <c r="BR67" s="181"/>
      <c r="BS67" s="181"/>
      <c r="BT67" s="181"/>
      <c r="BU67" s="181"/>
      <c r="BV67" s="181"/>
      <c r="BW67" s="181"/>
      <c r="BX67" s="181"/>
      <c r="BY67" s="181"/>
      <c r="BZ67" s="181"/>
      <c r="CA67" s="181"/>
      <c r="CB67" s="181"/>
      <c r="CC67" s="181"/>
      <c r="CD67" s="181"/>
      <c r="CE67" s="181"/>
      <c r="CF67" s="181"/>
      <c r="CG67" s="181"/>
      <c r="CH67" s="181"/>
      <c r="CI67" s="181"/>
      <c r="CJ67" s="181"/>
      <c r="CK67" s="181"/>
      <c r="CL67" s="181"/>
      <c r="CM67" s="181"/>
      <c r="CN67" s="181"/>
      <c r="CO67" s="181"/>
      <c r="CP67" s="181"/>
      <c r="CQ67" s="181"/>
      <c r="CR67" s="181"/>
      <c r="CS67" s="181"/>
      <c r="CT67" s="181"/>
      <c r="CU67" s="181"/>
      <c r="CV67" s="181"/>
      <c r="CW67" s="181"/>
      <c r="CX67" s="181"/>
      <c r="CY67" s="181"/>
      <c r="CZ67" s="181"/>
      <c r="DA67" s="181"/>
      <c r="DB67" s="181"/>
      <c r="DC67" s="181"/>
      <c r="DD67" s="181"/>
      <c r="DE67" s="181"/>
      <c r="DF67" s="181"/>
      <c r="DG67" s="181"/>
      <c r="DH67" s="181"/>
      <c r="DI67" s="181"/>
      <c r="DJ67" s="181"/>
      <c r="DK67" s="181"/>
      <c r="DL67" s="181"/>
      <c r="DM67" s="181"/>
      <c r="DN67" s="181"/>
      <c r="DO67" s="181"/>
      <c r="DP67" s="181"/>
      <c r="DQ67" s="181"/>
      <c r="DR67" s="181"/>
      <c r="DS67" s="181"/>
      <c r="DT67" s="181"/>
      <c r="DU67" s="181"/>
      <c r="DV67" s="181"/>
      <c r="DW67" s="181"/>
      <c r="DX67" s="181"/>
      <c r="DY67" s="181"/>
      <c r="DZ67" s="181"/>
      <c r="EA67" s="181"/>
      <c r="EB67" s="181"/>
      <c r="EC67" s="181"/>
      <c r="ED67" s="181"/>
      <c r="EE67" s="181"/>
    </row>
    <row r="68" spans="1:122" s="5" customFormat="1" ht="15.75">
      <c r="A68" s="181" t="s">
        <v>50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  <c r="CX68" s="181"/>
      <c r="CY68" s="181"/>
      <c r="CZ68" s="181"/>
      <c r="DA68" s="181"/>
      <c r="DB68" s="181"/>
      <c r="DC68" s="181"/>
      <c r="DD68" s="181"/>
      <c r="DE68" s="181"/>
      <c r="DF68" s="181"/>
      <c r="DG68" s="181"/>
      <c r="DH68" s="181"/>
      <c r="DI68" s="181"/>
      <c r="DJ68" s="181"/>
      <c r="DK68" s="181"/>
      <c r="DL68" s="181"/>
      <c r="DM68" s="181"/>
      <c r="DN68" s="181"/>
      <c r="DO68" s="181"/>
      <c r="DP68" s="181"/>
      <c r="DQ68" s="181"/>
      <c r="DR68" s="181"/>
    </row>
    <row r="69" s="5" customFormat="1" ht="10.5" customHeight="1"/>
    <row r="70" spans="1:163" s="31" customFormat="1" ht="13.5" customHeight="1">
      <c r="A70" s="137" t="s">
        <v>29</v>
      </c>
      <c r="B70" s="137"/>
      <c r="C70" s="137"/>
      <c r="D70" s="137"/>
      <c r="E70" s="137"/>
      <c r="F70" s="137"/>
      <c r="G70" s="137"/>
      <c r="H70" s="137"/>
      <c r="I70" s="137"/>
      <c r="J70" s="138"/>
      <c r="K70" s="136" t="s">
        <v>51</v>
      </c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8"/>
      <c r="AR70" s="136" t="s">
        <v>52</v>
      </c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8"/>
      <c r="BN70" s="88" t="s">
        <v>13</v>
      </c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</row>
    <row r="71" spans="1:163" s="31" customFormat="1" ht="22.5" customHeight="1">
      <c r="A71" s="140"/>
      <c r="B71" s="140"/>
      <c r="C71" s="140"/>
      <c r="D71" s="140"/>
      <c r="E71" s="140"/>
      <c r="F71" s="140"/>
      <c r="G71" s="140"/>
      <c r="H71" s="140"/>
      <c r="I71" s="140"/>
      <c r="J71" s="141"/>
      <c r="K71" s="139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1"/>
      <c r="AR71" s="139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1"/>
      <c r="BN71" s="136" t="s">
        <v>30</v>
      </c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8"/>
      <c r="BZ71" s="85" t="s">
        <v>38</v>
      </c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7"/>
      <c r="CQ71" s="88" t="s">
        <v>25</v>
      </c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90"/>
      <c r="EA71" s="136" t="s">
        <v>35</v>
      </c>
      <c r="EB71" s="137"/>
      <c r="EC71" s="137"/>
      <c r="ED71" s="137"/>
      <c r="EE71" s="137"/>
      <c r="EF71" s="137"/>
      <c r="EG71" s="137"/>
      <c r="EH71" s="137"/>
      <c r="EI71" s="137"/>
      <c r="EJ71" s="137"/>
      <c r="EK71" s="138"/>
      <c r="EL71" s="136" t="s">
        <v>36</v>
      </c>
      <c r="EM71" s="137"/>
      <c r="EN71" s="137"/>
      <c r="EO71" s="137"/>
      <c r="EP71" s="137"/>
      <c r="EQ71" s="137"/>
      <c r="ER71" s="137"/>
      <c r="ES71" s="137"/>
      <c r="ET71" s="137"/>
      <c r="EU71" s="137"/>
      <c r="EV71" s="137"/>
      <c r="EW71" s="138"/>
      <c r="EX71" s="136" t="s">
        <v>26</v>
      </c>
      <c r="EY71" s="137"/>
      <c r="EZ71" s="137"/>
      <c r="FA71" s="137"/>
      <c r="FB71" s="137"/>
      <c r="FC71" s="137"/>
      <c r="FD71" s="137"/>
      <c r="FE71" s="137"/>
      <c r="FF71" s="137"/>
      <c r="FG71" s="137"/>
    </row>
    <row r="72" spans="1:163" s="31" customFormat="1" ht="9.75">
      <c r="A72" s="140"/>
      <c r="B72" s="140"/>
      <c r="C72" s="140"/>
      <c r="D72" s="140"/>
      <c r="E72" s="140"/>
      <c r="F72" s="140"/>
      <c r="G72" s="140"/>
      <c r="H72" s="140"/>
      <c r="I72" s="140"/>
      <c r="J72" s="141"/>
      <c r="K72" s="142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4"/>
      <c r="AR72" s="142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4"/>
      <c r="BN72" s="139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1"/>
      <c r="BZ72" s="85" t="s">
        <v>31</v>
      </c>
      <c r="CA72" s="86"/>
      <c r="CB72" s="86"/>
      <c r="CC72" s="86"/>
      <c r="CD72" s="86"/>
      <c r="CE72" s="86"/>
      <c r="CF72" s="86"/>
      <c r="CG72" s="86"/>
      <c r="CH72" s="87"/>
      <c r="CI72" s="85" t="s">
        <v>32</v>
      </c>
      <c r="CJ72" s="86"/>
      <c r="CK72" s="86"/>
      <c r="CL72" s="86"/>
      <c r="CM72" s="86"/>
      <c r="CN72" s="86"/>
      <c r="CO72" s="86"/>
      <c r="CP72" s="87"/>
      <c r="CQ72" s="136" t="s">
        <v>53</v>
      </c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8"/>
      <c r="DD72" s="136" t="s">
        <v>54</v>
      </c>
      <c r="DE72" s="137"/>
      <c r="DF72" s="137"/>
      <c r="DG72" s="137"/>
      <c r="DH72" s="137"/>
      <c r="DI72" s="137"/>
      <c r="DJ72" s="137"/>
      <c r="DK72" s="137"/>
      <c r="DL72" s="137"/>
      <c r="DM72" s="137"/>
      <c r="DN72" s="137"/>
      <c r="DO72" s="137"/>
      <c r="DP72" s="138"/>
      <c r="DQ72" s="136" t="s">
        <v>34</v>
      </c>
      <c r="DR72" s="137"/>
      <c r="DS72" s="137"/>
      <c r="DT72" s="137"/>
      <c r="DU72" s="137"/>
      <c r="DV72" s="137"/>
      <c r="DW72" s="137"/>
      <c r="DX72" s="137"/>
      <c r="DY72" s="137"/>
      <c r="DZ72" s="138"/>
      <c r="EA72" s="139"/>
      <c r="EB72" s="140"/>
      <c r="EC72" s="140"/>
      <c r="ED72" s="140"/>
      <c r="EE72" s="140"/>
      <c r="EF72" s="140"/>
      <c r="EG72" s="140"/>
      <c r="EH72" s="140"/>
      <c r="EI72" s="140"/>
      <c r="EJ72" s="140"/>
      <c r="EK72" s="141"/>
      <c r="EL72" s="139"/>
      <c r="EM72" s="140"/>
      <c r="EN72" s="140"/>
      <c r="EO72" s="140"/>
      <c r="EP72" s="140"/>
      <c r="EQ72" s="140"/>
      <c r="ER72" s="140"/>
      <c r="ES72" s="140"/>
      <c r="ET72" s="140"/>
      <c r="EU72" s="140"/>
      <c r="EV72" s="140"/>
      <c r="EW72" s="141"/>
      <c r="EX72" s="139"/>
      <c r="EY72" s="140"/>
      <c r="EZ72" s="140"/>
      <c r="FA72" s="140"/>
      <c r="FB72" s="140"/>
      <c r="FC72" s="140"/>
      <c r="FD72" s="140"/>
      <c r="FE72" s="140"/>
      <c r="FF72" s="140"/>
      <c r="FG72" s="140"/>
    </row>
    <row r="73" spans="1:163" s="31" customFormat="1" ht="12.75" customHeight="1">
      <c r="A73" s="140"/>
      <c r="B73" s="140"/>
      <c r="C73" s="140"/>
      <c r="D73" s="140"/>
      <c r="E73" s="140"/>
      <c r="F73" s="140"/>
      <c r="G73" s="140"/>
      <c r="H73" s="140"/>
      <c r="I73" s="140"/>
      <c r="J73" s="141"/>
      <c r="K73" s="32"/>
      <c r="L73" s="55"/>
      <c r="M73" s="55"/>
      <c r="N73" s="55"/>
      <c r="O73" s="55"/>
      <c r="P73" s="55"/>
      <c r="Q73" s="55"/>
      <c r="R73" s="55"/>
      <c r="S73" s="55"/>
      <c r="T73" s="55"/>
      <c r="U73" s="33"/>
      <c r="V73" s="32"/>
      <c r="W73" s="55"/>
      <c r="X73" s="55"/>
      <c r="Y73" s="55"/>
      <c r="Z73" s="55"/>
      <c r="AA73" s="55"/>
      <c r="AB73" s="55"/>
      <c r="AC73" s="55"/>
      <c r="AD73" s="55"/>
      <c r="AE73" s="55"/>
      <c r="AF73" s="33"/>
      <c r="AG73" s="32"/>
      <c r="AH73" s="55"/>
      <c r="AI73" s="55"/>
      <c r="AJ73" s="55"/>
      <c r="AK73" s="55"/>
      <c r="AL73" s="55"/>
      <c r="AM73" s="55"/>
      <c r="AN73" s="55"/>
      <c r="AO73" s="55"/>
      <c r="AP73" s="55"/>
      <c r="AQ73" s="33"/>
      <c r="AR73" s="32"/>
      <c r="AS73" s="55"/>
      <c r="AT73" s="55"/>
      <c r="AU73" s="55"/>
      <c r="AV73" s="55"/>
      <c r="AW73" s="55"/>
      <c r="AX73" s="55"/>
      <c r="AY73" s="55"/>
      <c r="AZ73" s="55"/>
      <c r="BA73" s="55"/>
      <c r="BB73" s="33"/>
      <c r="BC73" s="32"/>
      <c r="BD73" s="55"/>
      <c r="BE73" s="55"/>
      <c r="BF73" s="55"/>
      <c r="BG73" s="55"/>
      <c r="BH73" s="55"/>
      <c r="BI73" s="55"/>
      <c r="BJ73" s="55"/>
      <c r="BK73" s="55"/>
      <c r="BL73" s="55"/>
      <c r="BM73" s="33"/>
      <c r="BN73" s="139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1"/>
      <c r="BZ73" s="91"/>
      <c r="CA73" s="92"/>
      <c r="CB73" s="92"/>
      <c r="CC73" s="92"/>
      <c r="CD73" s="92"/>
      <c r="CE73" s="92"/>
      <c r="CF73" s="92"/>
      <c r="CG73" s="92"/>
      <c r="CH73" s="93"/>
      <c r="CI73" s="91"/>
      <c r="CJ73" s="92"/>
      <c r="CK73" s="92"/>
      <c r="CL73" s="92"/>
      <c r="CM73" s="92"/>
      <c r="CN73" s="92"/>
      <c r="CO73" s="92"/>
      <c r="CP73" s="93"/>
      <c r="CQ73" s="139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1"/>
      <c r="DD73" s="139"/>
      <c r="DE73" s="140"/>
      <c r="DF73" s="140"/>
      <c r="DG73" s="140"/>
      <c r="DH73" s="140"/>
      <c r="DI73" s="140"/>
      <c r="DJ73" s="140"/>
      <c r="DK73" s="140"/>
      <c r="DL73" s="140"/>
      <c r="DM73" s="140"/>
      <c r="DN73" s="140"/>
      <c r="DO73" s="140"/>
      <c r="DP73" s="141"/>
      <c r="DQ73" s="139"/>
      <c r="DR73" s="140"/>
      <c r="DS73" s="140"/>
      <c r="DT73" s="140"/>
      <c r="DU73" s="140"/>
      <c r="DV73" s="140"/>
      <c r="DW73" s="140"/>
      <c r="DX73" s="140"/>
      <c r="DY73" s="140"/>
      <c r="DZ73" s="141"/>
      <c r="EA73" s="139"/>
      <c r="EB73" s="140"/>
      <c r="EC73" s="140"/>
      <c r="ED73" s="140"/>
      <c r="EE73" s="140"/>
      <c r="EF73" s="140"/>
      <c r="EG73" s="140"/>
      <c r="EH73" s="140"/>
      <c r="EI73" s="140"/>
      <c r="EJ73" s="140"/>
      <c r="EK73" s="141"/>
      <c r="EL73" s="139"/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1"/>
      <c r="EX73" s="139"/>
      <c r="EY73" s="140"/>
      <c r="EZ73" s="140"/>
      <c r="FA73" s="140"/>
      <c r="FB73" s="140"/>
      <c r="FC73" s="140"/>
      <c r="FD73" s="140"/>
      <c r="FE73" s="140"/>
      <c r="FF73" s="140"/>
      <c r="FG73" s="140"/>
    </row>
    <row r="74" spans="1:163" s="31" customFormat="1" ht="35.25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4"/>
      <c r="K74" s="66" t="s">
        <v>37</v>
      </c>
      <c r="L74" s="67"/>
      <c r="M74" s="67"/>
      <c r="N74" s="67"/>
      <c r="O74" s="67"/>
      <c r="P74" s="67"/>
      <c r="Q74" s="67"/>
      <c r="R74" s="67"/>
      <c r="S74" s="67"/>
      <c r="T74" s="67"/>
      <c r="U74" s="68"/>
      <c r="V74" s="66" t="s">
        <v>37</v>
      </c>
      <c r="W74" s="67"/>
      <c r="X74" s="67"/>
      <c r="Y74" s="67"/>
      <c r="Z74" s="67"/>
      <c r="AA74" s="67"/>
      <c r="AB74" s="67"/>
      <c r="AC74" s="67"/>
      <c r="AD74" s="67"/>
      <c r="AE74" s="67"/>
      <c r="AF74" s="68"/>
      <c r="AG74" s="66" t="s">
        <v>37</v>
      </c>
      <c r="AH74" s="67"/>
      <c r="AI74" s="67"/>
      <c r="AJ74" s="67"/>
      <c r="AK74" s="67"/>
      <c r="AL74" s="67"/>
      <c r="AM74" s="67"/>
      <c r="AN74" s="67"/>
      <c r="AO74" s="67"/>
      <c r="AP74" s="67"/>
      <c r="AQ74" s="68"/>
      <c r="AR74" s="66" t="s">
        <v>37</v>
      </c>
      <c r="AS74" s="67"/>
      <c r="AT74" s="67"/>
      <c r="AU74" s="67"/>
      <c r="AV74" s="67"/>
      <c r="AW74" s="67"/>
      <c r="AX74" s="67"/>
      <c r="AY74" s="67"/>
      <c r="AZ74" s="67"/>
      <c r="BA74" s="67"/>
      <c r="BB74" s="68"/>
      <c r="BC74" s="66" t="s">
        <v>37</v>
      </c>
      <c r="BD74" s="67"/>
      <c r="BE74" s="67"/>
      <c r="BF74" s="67"/>
      <c r="BG74" s="67"/>
      <c r="BH74" s="67"/>
      <c r="BI74" s="67"/>
      <c r="BJ74" s="67"/>
      <c r="BK74" s="67"/>
      <c r="BL74" s="67"/>
      <c r="BM74" s="68"/>
      <c r="BN74" s="142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4"/>
      <c r="BZ74" s="94"/>
      <c r="CA74" s="95"/>
      <c r="CB74" s="95"/>
      <c r="CC74" s="95"/>
      <c r="CD74" s="95"/>
      <c r="CE74" s="95"/>
      <c r="CF74" s="95"/>
      <c r="CG74" s="95"/>
      <c r="CH74" s="96"/>
      <c r="CI74" s="94"/>
      <c r="CJ74" s="95"/>
      <c r="CK74" s="95"/>
      <c r="CL74" s="95"/>
      <c r="CM74" s="95"/>
      <c r="CN74" s="95"/>
      <c r="CO74" s="95"/>
      <c r="CP74" s="96"/>
      <c r="CQ74" s="142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4"/>
      <c r="DD74" s="142"/>
      <c r="DE74" s="143"/>
      <c r="DF74" s="143"/>
      <c r="DG74" s="143"/>
      <c r="DH74" s="143"/>
      <c r="DI74" s="143"/>
      <c r="DJ74" s="143"/>
      <c r="DK74" s="143"/>
      <c r="DL74" s="143"/>
      <c r="DM74" s="143"/>
      <c r="DN74" s="143"/>
      <c r="DO74" s="143"/>
      <c r="DP74" s="144"/>
      <c r="DQ74" s="142"/>
      <c r="DR74" s="143"/>
      <c r="DS74" s="143"/>
      <c r="DT74" s="143"/>
      <c r="DU74" s="143"/>
      <c r="DV74" s="143"/>
      <c r="DW74" s="143"/>
      <c r="DX74" s="143"/>
      <c r="DY74" s="143"/>
      <c r="DZ74" s="144"/>
      <c r="EA74" s="142"/>
      <c r="EB74" s="143"/>
      <c r="EC74" s="143"/>
      <c r="ED74" s="143"/>
      <c r="EE74" s="143"/>
      <c r="EF74" s="143"/>
      <c r="EG74" s="143"/>
      <c r="EH74" s="143"/>
      <c r="EI74" s="143"/>
      <c r="EJ74" s="143"/>
      <c r="EK74" s="144"/>
      <c r="EL74" s="142"/>
      <c r="EM74" s="143"/>
      <c r="EN74" s="143"/>
      <c r="EO74" s="143"/>
      <c r="EP74" s="143"/>
      <c r="EQ74" s="143"/>
      <c r="ER74" s="143"/>
      <c r="ES74" s="143"/>
      <c r="ET74" s="143"/>
      <c r="EU74" s="143"/>
      <c r="EV74" s="143"/>
      <c r="EW74" s="144"/>
      <c r="EX74" s="142"/>
      <c r="EY74" s="143"/>
      <c r="EZ74" s="143"/>
      <c r="FA74" s="143"/>
      <c r="FB74" s="143"/>
      <c r="FC74" s="143"/>
      <c r="FD74" s="143"/>
      <c r="FE74" s="143"/>
      <c r="FF74" s="143"/>
      <c r="FG74" s="143"/>
    </row>
    <row r="75" spans="1:163" s="34" customFormat="1" ht="11.25" customHeight="1">
      <c r="A75" s="70">
        <v>1</v>
      </c>
      <c r="B75" s="70"/>
      <c r="C75" s="70"/>
      <c r="D75" s="70"/>
      <c r="E75" s="70"/>
      <c r="F75" s="70"/>
      <c r="G75" s="70"/>
      <c r="H75" s="70"/>
      <c r="I75" s="70"/>
      <c r="J75" s="71"/>
      <c r="K75" s="69">
        <v>2</v>
      </c>
      <c r="L75" s="70"/>
      <c r="M75" s="70"/>
      <c r="N75" s="70"/>
      <c r="O75" s="70"/>
      <c r="P75" s="70"/>
      <c r="Q75" s="70"/>
      <c r="R75" s="70"/>
      <c r="S75" s="70"/>
      <c r="T75" s="70"/>
      <c r="U75" s="71"/>
      <c r="V75" s="69">
        <v>3</v>
      </c>
      <c r="W75" s="70"/>
      <c r="X75" s="70"/>
      <c r="Y75" s="70"/>
      <c r="Z75" s="70"/>
      <c r="AA75" s="70"/>
      <c r="AB75" s="70"/>
      <c r="AC75" s="70"/>
      <c r="AD75" s="70"/>
      <c r="AE75" s="70"/>
      <c r="AF75" s="71"/>
      <c r="AG75" s="69">
        <v>4</v>
      </c>
      <c r="AH75" s="70"/>
      <c r="AI75" s="70"/>
      <c r="AJ75" s="70"/>
      <c r="AK75" s="70"/>
      <c r="AL75" s="70"/>
      <c r="AM75" s="70"/>
      <c r="AN75" s="70"/>
      <c r="AO75" s="70"/>
      <c r="AP75" s="70"/>
      <c r="AQ75" s="71"/>
      <c r="AR75" s="69">
        <v>5</v>
      </c>
      <c r="AS75" s="70"/>
      <c r="AT75" s="70"/>
      <c r="AU75" s="70"/>
      <c r="AV75" s="70"/>
      <c r="AW75" s="70"/>
      <c r="AX75" s="70"/>
      <c r="AY75" s="70"/>
      <c r="AZ75" s="70"/>
      <c r="BA75" s="70"/>
      <c r="BB75" s="71"/>
      <c r="BC75" s="69">
        <v>6</v>
      </c>
      <c r="BD75" s="70"/>
      <c r="BE75" s="70"/>
      <c r="BF75" s="70"/>
      <c r="BG75" s="70"/>
      <c r="BH75" s="70"/>
      <c r="BI75" s="70"/>
      <c r="BJ75" s="70"/>
      <c r="BK75" s="70"/>
      <c r="BL75" s="70"/>
      <c r="BM75" s="71"/>
      <c r="BN75" s="69">
        <v>7</v>
      </c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1"/>
      <c r="BZ75" s="69">
        <v>8</v>
      </c>
      <c r="CA75" s="70"/>
      <c r="CB75" s="70"/>
      <c r="CC75" s="70"/>
      <c r="CD75" s="70"/>
      <c r="CE75" s="70"/>
      <c r="CF75" s="70"/>
      <c r="CG75" s="70"/>
      <c r="CH75" s="71"/>
      <c r="CI75" s="69">
        <v>9</v>
      </c>
      <c r="CJ75" s="70"/>
      <c r="CK75" s="70"/>
      <c r="CL75" s="70"/>
      <c r="CM75" s="70"/>
      <c r="CN75" s="70"/>
      <c r="CO75" s="70"/>
      <c r="CP75" s="71"/>
      <c r="CQ75" s="69">
        <v>10</v>
      </c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1"/>
      <c r="DD75" s="69">
        <v>11</v>
      </c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1"/>
      <c r="DQ75" s="69">
        <v>12</v>
      </c>
      <c r="DR75" s="70"/>
      <c r="DS75" s="70"/>
      <c r="DT75" s="70"/>
      <c r="DU75" s="70"/>
      <c r="DV75" s="70"/>
      <c r="DW75" s="70"/>
      <c r="DX75" s="70"/>
      <c r="DY75" s="70"/>
      <c r="DZ75" s="71"/>
      <c r="EA75" s="69">
        <v>13</v>
      </c>
      <c r="EB75" s="70"/>
      <c r="EC75" s="70"/>
      <c r="ED75" s="70"/>
      <c r="EE75" s="70"/>
      <c r="EF75" s="70"/>
      <c r="EG75" s="70"/>
      <c r="EH75" s="70"/>
      <c r="EI75" s="70"/>
      <c r="EJ75" s="70"/>
      <c r="EK75" s="71"/>
      <c r="EL75" s="69">
        <v>14</v>
      </c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1"/>
      <c r="EX75" s="69">
        <v>15</v>
      </c>
      <c r="EY75" s="70"/>
      <c r="EZ75" s="70"/>
      <c r="FA75" s="70"/>
      <c r="FB75" s="70"/>
      <c r="FC75" s="70"/>
      <c r="FD75" s="70"/>
      <c r="FE75" s="70"/>
      <c r="FF75" s="70"/>
      <c r="FG75" s="70"/>
    </row>
    <row r="76" spans="1:163" s="35" customFormat="1" ht="76.5" customHeight="1">
      <c r="A76" s="100" t="s">
        <v>93</v>
      </c>
      <c r="B76" s="100"/>
      <c r="C76" s="100"/>
      <c r="D76" s="100"/>
      <c r="E76" s="100"/>
      <c r="F76" s="100"/>
      <c r="G76" s="100"/>
      <c r="H76" s="100"/>
      <c r="I76" s="100"/>
      <c r="J76" s="101"/>
      <c r="K76" s="57"/>
      <c r="L76" s="58"/>
      <c r="M76" s="58"/>
      <c r="N76" s="58"/>
      <c r="O76" s="58"/>
      <c r="P76" s="58"/>
      <c r="Q76" s="58"/>
      <c r="R76" s="58"/>
      <c r="S76" s="58"/>
      <c r="T76" s="58"/>
      <c r="U76" s="59"/>
      <c r="V76" s="57"/>
      <c r="W76" s="58"/>
      <c r="X76" s="58"/>
      <c r="Y76" s="58"/>
      <c r="Z76" s="58"/>
      <c r="AA76" s="58"/>
      <c r="AB76" s="58"/>
      <c r="AC76" s="58"/>
      <c r="AD76" s="58"/>
      <c r="AE76" s="58"/>
      <c r="AF76" s="59"/>
      <c r="AG76" s="57" t="s">
        <v>94</v>
      </c>
      <c r="AH76" s="58"/>
      <c r="AI76" s="58"/>
      <c r="AJ76" s="58"/>
      <c r="AK76" s="58"/>
      <c r="AL76" s="58"/>
      <c r="AM76" s="58"/>
      <c r="AN76" s="58"/>
      <c r="AO76" s="58"/>
      <c r="AP76" s="58"/>
      <c r="AQ76" s="59"/>
      <c r="AR76" s="57"/>
      <c r="AS76" s="58"/>
      <c r="AT76" s="58"/>
      <c r="AU76" s="58"/>
      <c r="AV76" s="58"/>
      <c r="AW76" s="58"/>
      <c r="AX76" s="58"/>
      <c r="AY76" s="58"/>
      <c r="AZ76" s="58"/>
      <c r="BA76" s="58"/>
      <c r="BB76" s="59"/>
      <c r="BC76" s="57" t="s">
        <v>79</v>
      </c>
      <c r="BD76" s="58"/>
      <c r="BE76" s="58"/>
      <c r="BF76" s="58"/>
      <c r="BG76" s="58"/>
      <c r="BH76" s="58"/>
      <c r="BI76" s="58"/>
      <c r="BJ76" s="58"/>
      <c r="BK76" s="58"/>
      <c r="BL76" s="58"/>
      <c r="BM76" s="59"/>
      <c r="BN76" s="114" t="s">
        <v>95</v>
      </c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6"/>
      <c r="BZ76" s="54" t="s">
        <v>96</v>
      </c>
      <c r="CA76" s="55"/>
      <c r="CB76" s="55"/>
      <c r="CC76" s="55"/>
      <c r="CD76" s="55"/>
      <c r="CE76" s="55"/>
      <c r="CF76" s="55"/>
      <c r="CG76" s="55"/>
      <c r="CH76" s="56"/>
      <c r="CI76" s="63" t="s">
        <v>97</v>
      </c>
      <c r="CJ76" s="64"/>
      <c r="CK76" s="64"/>
      <c r="CL76" s="64"/>
      <c r="CM76" s="64"/>
      <c r="CN76" s="64"/>
      <c r="CO76" s="64"/>
      <c r="CP76" s="65"/>
      <c r="CQ76" s="165">
        <v>30</v>
      </c>
      <c r="CR76" s="166"/>
      <c r="CS76" s="166"/>
      <c r="CT76" s="166"/>
      <c r="CU76" s="166"/>
      <c r="CV76" s="166"/>
      <c r="CW76" s="166"/>
      <c r="CX76" s="166"/>
      <c r="CY76" s="166"/>
      <c r="CZ76" s="166"/>
      <c r="DA76" s="166"/>
      <c r="DB76" s="166"/>
      <c r="DC76" s="167"/>
      <c r="DD76" s="120" t="s">
        <v>86</v>
      </c>
      <c r="DE76" s="118"/>
      <c r="DF76" s="118"/>
      <c r="DG76" s="118"/>
      <c r="DH76" s="118"/>
      <c r="DI76" s="118"/>
      <c r="DJ76" s="118"/>
      <c r="DK76" s="118"/>
      <c r="DL76" s="118"/>
      <c r="DM76" s="118"/>
      <c r="DN76" s="118"/>
      <c r="DO76" s="118"/>
      <c r="DP76" s="119"/>
      <c r="DQ76" s="120">
        <f>9+13+10-4+2</f>
        <v>30</v>
      </c>
      <c r="DR76" s="118"/>
      <c r="DS76" s="118"/>
      <c r="DT76" s="118"/>
      <c r="DU76" s="118"/>
      <c r="DV76" s="118"/>
      <c r="DW76" s="118"/>
      <c r="DX76" s="118"/>
      <c r="DY76" s="118"/>
      <c r="DZ76" s="119"/>
      <c r="EA76" s="165">
        <f>30-DQ76</f>
        <v>0</v>
      </c>
      <c r="EB76" s="166"/>
      <c r="EC76" s="166"/>
      <c r="ED76" s="166"/>
      <c r="EE76" s="166"/>
      <c r="EF76" s="166"/>
      <c r="EG76" s="166"/>
      <c r="EH76" s="166"/>
      <c r="EI76" s="166"/>
      <c r="EJ76" s="166"/>
      <c r="EK76" s="167"/>
      <c r="EL76" s="51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3"/>
      <c r="EX76" s="114"/>
      <c r="EY76" s="115"/>
      <c r="EZ76" s="115"/>
      <c r="FA76" s="115"/>
      <c r="FB76" s="115"/>
      <c r="FC76" s="115"/>
      <c r="FD76" s="115"/>
      <c r="FE76" s="115"/>
      <c r="FF76" s="115"/>
      <c r="FG76" s="115"/>
    </row>
    <row r="77" spans="1:163" s="35" customFormat="1" ht="49.5" customHeight="1">
      <c r="A77" s="81"/>
      <c r="B77" s="81"/>
      <c r="C77" s="81"/>
      <c r="D77" s="81"/>
      <c r="E77" s="81"/>
      <c r="F77" s="81"/>
      <c r="G77" s="81"/>
      <c r="H77" s="81"/>
      <c r="I77" s="81"/>
      <c r="J77" s="82"/>
      <c r="K77" s="48"/>
      <c r="L77" s="49"/>
      <c r="M77" s="49"/>
      <c r="N77" s="49"/>
      <c r="O77" s="49"/>
      <c r="P77" s="49"/>
      <c r="Q77" s="49"/>
      <c r="R77" s="49"/>
      <c r="S77" s="49"/>
      <c r="T77" s="49"/>
      <c r="U77" s="50"/>
      <c r="V77" s="48"/>
      <c r="W77" s="49"/>
      <c r="X77" s="49"/>
      <c r="Y77" s="49"/>
      <c r="Z77" s="49"/>
      <c r="AA77" s="49"/>
      <c r="AB77" s="49"/>
      <c r="AC77" s="49"/>
      <c r="AD77" s="49"/>
      <c r="AE77" s="49"/>
      <c r="AF77" s="50"/>
      <c r="AG77" s="48"/>
      <c r="AH77" s="49"/>
      <c r="AI77" s="49"/>
      <c r="AJ77" s="49"/>
      <c r="AK77" s="49"/>
      <c r="AL77" s="49"/>
      <c r="AM77" s="49"/>
      <c r="AN77" s="49"/>
      <c r="AO77" s="49"/>
      <c r="AP77" s="49"/>
      <c r="AQ77" s="50"/>
      <c r="AR77" s="48"/>
      <c r="AS77" s="49"/>
      <c r="AT77" s="49"/>
      <c r="AU77" s="49"/>
      <c r="AV77" s="49"/>
      <c r="AW77" s="49"/>
      <c r="AX77" s="49"/>
      <c r="AY77" s="49"/>
      <c r="AZ77" s="49"/>
      <c r="BA77" s="49"/>
      <c r="BB77" s="50"/>
      <c r="BC77" s="48"/>
      <c r="BD77" s="49"/>
      <c r="BE77" s="49"/>
      <c r="BF77" s="49"/>
      <c r="BG77" s="49"/>
      <c r="BH77" s="49"/>
      <c r="BI77" s="49"/>
      <c r="BJ77" s="49"/>
      <c r="BK77" s="49"/>
      <c r="BL77" s="49"/>
      <c r="BM77" s="50"/>
      <c r="BN77" s="75" t="s">
        <v>98</v>
      </c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7"/>
      <c r="BZ77" s="54" t="s">
        <v>81</v>
      </c>
      <c r="CA77" s="55"/>
      <c r="CB77" s="55"/>
      <c r="CC77" s="55"/>
      <c r="CD77" s="55"/>
      <c r="CE77" s="55"/>
      <c r="CF77" s="55"/>
      <c r="CG77" s="55"/>
      <c r="CH77" s="56"/>
      <c r="CI77" s="63" t="s">
        <v>82</v>
      </c>
      <c r="CJ77" s="64"/>
      <c r="CK77" s="64"/>
      <c r="CL77" s="64"/>
      <c r="CM77" s="64"/>
      <c r="CN77" s="64"/>
      <c r="CO77" s="64"/>
      <c r="CP77" s="65"/>
      <c r="CQ77" s="97">
        <v>1</v>
      </c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99"/>
      <c r="DD77" s="133" t="s">
        <v>86</v>
      </c>
      <c r="DE77" s="98"/>
      <c r="DF77" s="98"/>
      <c r="DG77" s="98"/>
      <c r="DH77" s="98"/>
      <c r="DI77" s="98"/>
      <c r="DJ77" s="98"/>
      <c r="DK77" s="98"/>
      <c r="DL77" s="98"/>
      <c r="DM77" s="98"/>
      <c r="DN77" s="98"/>
      <c r="DO77" s="98"/>
      <c r="DP77" s="99"/>
      <c r="DQ77" s="97">
        <v>1</v>
      </c>
      <c r="DR77" s="98"/>
      <c r="DS77" s="98"/>
      <c r="DT77" s="98"/>
      <c r="DU77" s="98"/>
      <c r="DV77" s="98"/>
      <c r="DW77" s="98"/>
      <c r="DX77" s="98"/>
      <c r="DY77" s="98"/>
      <c r="DZ77" s="99"/>
      <c r="EA77" s="97">
        <f>0</f>
        <v>0</v>
      </c>
      <c r="EB77" s="98"/>
      <c r="EC77" s="98"/>
      <c r="ED77" s="98"/>
      <c r="EE77" s="98"/>
      <c r="EF77" s="98"/>
      <c r="EG77" s="98"/>
      <c r="EH77" s="98"/>
      <c r="EI77" s="98"/>
      <c r="EJ77" s="98"/>
      <c r="EK77" s="99"/>
      <c r="EL77" s="48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50"/>
      <c r="EX77" s="75"/>
      <c r="EY77" s="76"/>
      <c r="EZ77" s="76"/>
      <c r="FA77" s="76"/>
      <c r="FB77" s="76"/>
      <c r="FC77" s="76"/>
      <c r="FD77" s="76"/>
      <c r="FE77" s="76"/>
      <c r="FF77" s="76"/>
      <c r="FG77" s="76"/>
    </row>
    <row r="78" s="5" customFormat="1" ht="12" customHeight="1"/>
    <row r="79" spans="1:119" s="5" customFormat="1" ht="15.75">
      <c r="A79" s="181" t="s">
        <v>55</v>
      </c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1"/>
      <c r="BC79" s="181"/>
      <c r="BD79" s="181"/>
      <c r="BE79" s="181"/>
      <c r="BF79" s="181"/>
      <c r="BG79" s="181"/>
      <c r="BH79" s="181"/>
      <c r="BI79" s="181"/>
      <c r="BJ79" s="181"/>
      <c r="BK79" s="181"/>
      <c r="BL79" s="181"/>
      <c r="BM79" s="181"/>
      <c r="BN79" s="181"/>
      <c r="BO79" s="181"/>
      <c r="BP79" s="181"/>
      <c r="BQ79" s="181"/>
      <c r="BR79" s="181"/>
      <c r="BS79" s="181"/>
      <c r="BT79" s="181"/>
      <c r="BU79" s="181"/>
      <c r="BV79" s="181"/>
      <c r="BW79" s="181"/>
      <c r="BX79" s="181"/>
      <c r="BY79" s="181"/>
      <c r="BZ79" s="181"/>
      <c r="CA79" s="181"/>
      <c r="CB79" s="181"/>
      <c r="CC79" s="181"/>
      <c r="CD79" s="181"/>
      <c r="CE79" s="181"/>
      <c r="CF79" s="181"/>
      <c r="CG79" s="181"/>
      <c r="CH79" s="181"/>
      <c r="CI79" s="181"/>
      <c r="CJ79" s="181"/>
      <c r="CK79" s="181"/>
      <c r="CL79" s="181"/>
      <c r="CM79" s="181"/>
      <c r="CN79" s="181"/>
      <c r="CO79" s="181"/>
      <c r="CP79" s="181"/>
      <c r="CQ79" s="181"/>
      <c r="CR79" s="181"/>
      <c r="CS79" s="181"/>
      <c r="CT79" s="181"/>
      <c r="CU79" s="181"/>
      <c r="CV79" s="181"/>
      <c r="CW79" s="181"/>
      <c r="CX79" s="181"/>
      <c r="CY79" s="181"/>
      <c r="CZ79" s="181"/>
      <c r="DA79" s="181"/>
      <c r="DB79" s="181"/>
      <c r="DC79" s="181"/>
      <c r="DD79" s="181"/>
      <c r="DE79" s="181"/>
      <c r="DF79" s="181"/>
      <c r="DG79" s="181"/>
      <c r="DH79" s="181"/>
      <c r="DI79" s="181"/>
      <c r="DJ79" s="181"/>
      <c r="DK79" s="181"/>
      <c r="DL79" s="181"/>
      <c r="DM79" s="181"/>
      <c r="DN79" s="181"/>
      <c r="DO79" s="181"/>
    </row>
    <row r="80" s="5" customFormat="1" ht="9" customHeight="1"/>
    <row r="81" spans="1:163" s="31" customFormat="1" ht="13.5" customHeight="1">
      <c r="A81" s="137" t="s">
        <v>29</v>
      </c>
      <c r="B81" s="137"/>
      <c r="C81" s="137"/>
      <c r="D81" s="137"/>
      <c r="E81" s="137"/>
      <c r="F81" s="137"/>
      <c r="G81" s="137"/>
      <c r="H81" s="137"/>
      <c r="I81" s="137"/>
      <c r="J81" s="138"/>
      <c r="K81" s="136" t="s">
        <v>51</v>
      </c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8"/>
      <c r="AO81" s="136" t="s">
        <v>52</v>
      </c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8"/>
      <c r="BI81" s="88" t="s">
        <v>14</v>
      </c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89"/>
      <c r="EH81" s="89"/>
      <c r="EI81" s="89"/>
      <c r="EJ81" s="89"/>
      <c r="EK81" s="89"/>
      <c r="EL81" s="89"/>
      <c r="EM81" s="89"/>
      <c r="EN81" s="89"/>
      <c r="EO81" s="89"/>
      <c r="EP81" s="89"/>
      <c r="EQ81" s="89"/>
      <c r="ER81" s="89"/>
      <c r="ES81" s="89"/>
      <c r="ET81" s="89"/>
      <c r="EU81" s="89"/>
      <c r="EV81" s="89"/>
      <c r="EW81" s="89"/>
      <c r="EX81" s="90"/>
      <c r="EY81" s="136" t="s">
        <v>17</v>
      </c>
      <c r="EZ81" s="137"/>
      <c r="FA81" s="137"/>
      <c r="FB81" s="137"/>
      <c r="FC81" s="137"/>
      <c r="FD81" s="137"/>
      <c r="FE81" s="137"/>
      <c r="FF81" s="137"/>
      <c r="FG81" s="137"/>
    </row>
    <row r="82" spans="1:163" s="31" customFormat="1" ht="21" customHeight="1">
      <c r="A82" s="140"/>
      <c r="B82" s="140"/>
      <c r="C82" s="140"/>
      <c r="D82" s="140"/>
      <c r="E82" s="140"/>
      <c r="F82" s="140"/>
      <c r="G82" s="140"/>
      <c r="H82" s="140"/>
      <c r="I82" s="140"/>
      <c r="J82" s="141"/>
      <c r="K82" s="139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1"/>
      <c r="AO82" s="139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1"/>
      <c r="BI82" s="136" t="s">
        <v>33</v>
      </c>
      <c r="BJ82" s="137"/>
      <c r="BK82" s="137"/>
      <c r="BL82" s="137"/>
      <c r="BM82" s="137"/>
      <c r="BN82" s="137"/>
      <c r="BO82" s="137"/>
      <c r="BP82" s="137"/>
      <c r="BQ82" s="137"/>
      <c r="BR82" s="138"/>
      <c r="BS82" s="85" t="s">
        <v>24</v>
      </c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7"/>
      <c r="CJ82" s="88" t="s">
        <v>25</v>
      </c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90"/>
      <c r="DS82" s="136" t="s">
        <v>35</v>
      </c>
      <c r="DT82" s="137"/>
      <c r="DU82" s="137"/>
      <c r="DV82" s="137"/>
      <c r="DW82" s="137"/>
      <c r="DX82" s="137"/>
      <c r="DY82" s="137"/>
      <c r="DZ82" s="137"/>
      <c r="EA82" s="137"/>
      <c r="EB82" s="137"/>
      <c r="EC82" s="138"/>
      <c r="ED82" s="136" t="s">
        <v>36</v>
      </c>
      <c r="EE82" s="137"/>
      <c r="EF82" s="137"/>
      <c r="EG82" s="137"/>
      <c r="EH82" s="137"/>
      <c r="EI82" s="137"/>
      <c r="EJ82" s="137"/>
      <c r="EK82" s="137"/>
      <c r="EL82" s="137"/>
      <c r="EM82" s="137"/>
      <c r="EN82" s="137"/>
      <c r="EO82" s="138"/>
      <c r="EP82" s="136" t="s">
        <v>26</v>
      </c>
      <c r="EQ82" s="137"/>
      <c r="ER82" s="137"/>
      <c r="ES82" s="137"/>
      <c r="ET82" s="137"/>
      <c r="EU82" s="137"/>
      <c r="EV82" s="137"/>
      <c r="EW82" s="137"/>
      <c r="EX82" s="137"/>
      <c r="EY82" s="139"/>
      <c r="EZ82" s="140"/>
      <c r="FA82" s="140"/>
      <c r="FB82" s="140"/>
      <c r="FC82" s="140"/>
      <c r="FD82" s="140"/>
      <c r="FE82" s="140"/>
      <c r="FF82" s="140"/>
      <c r="FG82" s="140"/>
    </row>
    <row r="83" spans="1:163" s="31" customFormat="1" ht="9.75">
      <c r="A83" s="140"/>
      <c r="B83" s="140"/>
      <c r="C83" s="140"/>
      <c r="D83" s="140"/>
      <c r="E83" s="140"/>
      <c r="F83" s="140"/>
      <c r="G83" s="140"/>
      <c r="H83" s="140"/>
      <c r="I83" s="140"/>
      <c r="J83" s="141"/>
      <c r="K83" s="142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4"/>
      <c r="AO83" s="142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4"/>
      <c r="BI83" s="139"/>
      <c r="BJ83" s="140"/>
      <c r="BK83" s="140"/>
      <c r="BL83" s="140"/>
      <c r="BM83" s="140"/>
      <c r="BN83" s="140"/>
      <c r="BO83" s="140"/>
      <c r="BP83" s="140"/>
      <c r="BQ83" s="140"/>
      <c r="BR83" s="141"/>
      <c r="BS83" s="85" t="s">
        <v>31</v>
      </c>
      <c r="BT83" s="86"/>
      <c r="BU83" s="86"/>
      <c r="BV83" s="86"/>
      <c r="BW83" s="86"/>
      <c r="BX83" s="86"/>
      <c r="BY83" s="86"/>
      <c r="BZ83" s="86"/>
      <c r="CA83" s="87"/>
      <c r="CB83" s="85" t="s">
        <v>32</v>
      </c>
      <c r="CC83" s="86"/>
      <c r="CD83" s="86"/>
      <c r="CE83" s="86"/>
      <c r="CF83" s="86"/>
      <c r="CG83" s="86"/>
      <c r="CH83" s="86"/>
      <c r="CI83" s="87"/>
      <c r="CJ83" s="136" t="s">
        <v>56</v>
      </c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8"/>
      <c r="CV83" s="136" t="s">
        <v>54</v>
      </c>
      <c r="CW83" s="137"/>
      <c r="CX83" s="137"/>
      <c r="CY83" s="137"/>
      <c r="CZ83" s="137"/>
      <c r="DA83" s="137"/>
      <c r="DB83" s="137"/>
      <c r="DC83" s="137"/>
      <c r="DD83" s="137"/>
      <c r="DE83" s="137"/>
      <c r="DF83" s="137"/>
      <c r="DG83" s="137"/>
      <c r="DH83" s="138"/>
      <c r="DI83" s="136" t="s">
        <v>39</v>
      </c>
      <c r="DJ83" s="137"/>
      <c r="DK83" s="137"/>
      <c r="DL83" s="137"/>
      <c r="DM83" s="137"/>
      <c r="DN83" s="137"/>
      <c r="DO83" s="137"/>
      <c r="DP83" s="137"/>
      <c r="DQ83" s="137"/>
      <c r="DR83" s="138"/>
      <c r="DS83" s="139"/>
      <c r="DT83" s="140"/>
      <c r="DU83" s="140"/>
      <c r="DV83" s="140"/>
      <c r="DW83" s="140"/>
      <c r="DX83" s="140"/>
      <c r="DY83" s="140"/>
      <c r="DZ83" s="140"/>
      <c r="EA83" s="140"/>
      <c r="EB83" s="140"/>
      <c r="EC83" s="141"/>
      <c r="ED83" s="139"/>
      <c r="EE83" s="140"/>
      <c r="EF83" s="140"/>
      <c r="EG83" s="140"/>
      <c r="EH83" s="140"/>
      <c r="EI83" s="140"/>
      <c r="EJ83" s="140"/>
      <c r="EK83" s="140"/>
      <c r="EL83" s="140"/>
      <c r="EM83" s="140"/>
      <c r="EN83" s="140"/>
      <c r="EO83" s="141"/>
      <c r="EP83" s="139"/>
      <c r="EQ83" s="140"/>
      <c r="ER83" s="140"/>
      <c r="ES83" s="140"/>
      <c r="ET83" s="140"/>
      <c r="EU83" s="140"/>
      <c r="EV83" s="140"/>
      <c r="EW83" s="140"/>
      <c r="EX83" s="140"/>
      <c r="EY83" s="139"/>
      <c r="EZ83" s="140"/>
      <c r="FA83" s="140"/>
      <c r="FB83" s="140"/>
      <c r="FC83" s="140"/>
      <c r="FD83" s="140"/>
      <c r="FE83" s="140"/>
      <c r="FF83" s="140"/>
      <c r="FG83" s="140"/>
    </row>
    <row r="84" spans="1:163" s="31" customFormat="1" ht="5.25" customHeight="1">
      <c r="A84" s="140"/>
      <c r="B84" s="140"/>
      <c r="C84" s="140"/>
      <c r="D84" s="140"/>
      <c r="E84" s="140"/>
      <c r="F84" s="140"/>
      <c r="G84" s="140"/>
      <c r="H84" s="140"/>
      <c r="I84" s="140"/>
      <c r="J84" s="141"/>
      <c r="K84" s="32"/>
      <c r="L84" s="55"/>
      <c r="M84" s="55"/>
      <c r="N84" s="55"/>
      <c r="O84" s="55"/>
      <c r="P84" s="55"/>
      <c r="Q84" s="55"/>
      <c r="R84" s="55"/>
      <c r="S84" s="55"/>
      <c r="T84" s="33"/>
      <c r="U84" s="32"/>
      <c r="V84" s="55"/>
      <c r="W84" s="55"/>
      <c r="X84" s="55"/>
      <c r="Y84" s="55"/>
      <c r="Z84" s="55"/>
      <c r="AA84" s="55"/>
      <c r="AB84" s="55"/>
      <c r="AC84" s="55"/>
      <c r="AD84" s="33"/>
      <c r="AE84" s="32"/>
      <c r="AF84" s="55"/>
      <c r="AG84" s="55"/>
      <c r="AH84" s="55"/>
      <c r="AI84" s="55"/>
      <c r="AJ84" s="55"/>
      <c r="AK84" s="55"/>
      <c r="AL84" s="55"/>
      <c r="AM84" s="55"/>
      <c r="AN84" s="33"/>
      <c r="AO84" s="32"/>
      <c r="AP84" s="55"/>
      <c r="AQ84" s="55"/>
      <c r="AR84" s="55"/>
      <c r="AS84" s="55"/>
      <c r="AT84" s="55"/>
      <c r="AU84" s="55"/>
      <c r="AV84" s="55"/>
      <c r="AW84" s="55"/>
      <c r="AX84" s="33"/>
      <c r="AY84" s="32"/>
      <c r="AZ84" s="55"/>
      <c r="BA84" s="55"/>
      <c r="BB84" s="55"/>
      <c r="BC84" s="55"/>
      <c r="BD84" s="55"/>
      <c r="BE84" s="55"/>
      <c r="BF84" s="55"/>
      <c r="BG84" s="55"/>
      <c r="BH84" s="33"/>
      <c r="BI84" s="139"/>
      <c r="BJ84" s="140"/>
      <c r="BK84" s="140"/>
      <c r="BL84" s="140"/>
      <c r="BM84" s="140"/>
      <c r="BN84" s="140"/>
      <c r="BO84" s="140"/>
      <c r="BP84" s="140"/>
      <c r="BQ84" s="140"/>
      <c r="BR84" s="141"/>
      <c r="BS84" s="91"/>
      <c r="BT84" s="92"/>
      <c r="BU84" s="92"/>
      <c r="BV84" s="92"/>
      <c r="BW84" s="92"/>
      <c r="BX84" s="92"/>
      <c r="BY84" s="92"/>
      <c r="BZ84" s="92"/>
      <c r="CA84" s="93"/>
      <c r="CB84" s="91"/>
      <c r="CC84" s="92"/>
      <c r="CD84" s="92"/>
      <c r="CE84" s="92"/>
      <c r="CF84" s="92"/>
      <c r="CG84" s="92"/>
      <c r="CH84" s="92"/>
      <c r="CI84" s="93"/>
      <c r="CJ84" s="139"/>
      <c r="CK84" s="140"/>
      <c r="CL84" s="140"/>
      <c r="CM84" s="140"/>
      <c r="CN84" s="140"/>
      <c r="CO84" s="140"/>
      <c r="CP84" s="140"/>
      <c r="CQ84" s="140"/>
      <c r="CR84" s="140"/>
      <c r="CS84" s="140"/>
      <c r="CT84" s="140"/>
      <c r="CU84" s="141"/>
      <c r="CV84" s="139"/>
      <c r="CW84" s="140"/>
      <c r="CX84" s="140"/>
      <c r="CY84" s="140"/>
      <c r="CZ84" s="140"/>
      <c r="DA84" s="140"/>
      <c r="DB84" s="140"/>
      <c r="DC84" s="140"/>
      <c r="DD84" s="140"/>
      <c r="DE84" s="140"/>
      <c r="DF84" s="140"/>
      <c r="DG84" s="140"/>
      <c r="DH84" s="141"/>
      <c r="DI84" s="139"/>
      <c r="DJ84" s="140"/>
      <c r="DK84" s="140"/>
      <c r="DL84" s="140"/>
      <c r="DM84" s="140"/>
      <c r="DN84" s="140"/>
      <c r="DO84" s="140"/>
      <c r="DP84" s="140"/>
      <c r="DQ84" s="140"/>
      <c r="DR84" s="141"/>
      <c r="DS84" s="139"/>
      <c r="DT84" s="140"/>
      <c r="DU84" s="140"/>
      <c r="DV84" s="140"/>
      <c r="DW84" s="140"/>
      <c r="DX84" s="140"/>
      <c r="DY84" s="140"/>
      <c r="DZ84" s="140"/>
      <c r="EA84" s="140"/>
      <c r="EB84" s="140"/>
      <c r="EC84" s="141"/>
      <c r="ED84" s="139"/>
      <c r="EE84" s="140"/>
      <c r="EF84" s="140"/>
      <c r="EG84" s="140"/>
      <c r="EH84" s="140"/>
      <c r="EI84" s="140"/>
      <c r="EJ84" s="140"/>
      <c r="EK84" s="140"/>
      <c r="EL84" s="140"/>
      <c r="EM84" s="140"/>
      <c r="EN84" s="140"/>
      <c r="EO84" s="141"/>
      <c r="EP84" s="139"/>
      <c r="EQ84" s="140"/>
      <c r="ER84" s="140"/>
      <c r="ES84" s="140"/>
      <c r="ET84" s="140"/>
      <c r="EU84" s="140"/>
      <c r="EV84" s="140"/>
      <c r="EW84" s="140"/>
      <c r="EX84" s="140"/>
      <c r="EY84" s="139"/>
      <c r="EZ84" s="140"/>
      <c r="FA84" s="140"/>
      <c r="FB84" s="140"/>
      <c r="FC84" s="140"/>
      <c r="FD84" s="140"/>
      <c r="FE84" s="140"/>
      <c r="FF84" s="140"/>
      <c r="FG84" s="140"/>
    </row>
    <row r="85" spans="1:163" s="31" customFormat="1" ht="33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4"/>
      <c r="K85" s="66" t="s">
        <v>37</v>
      </c>
      <c r="L85" s="67"/>
      <c r="M85" s="67"/>
      <c r="N85" s="67"/>
      <c r="O85" s="67"/>
      <c r="P85" s="67"/>
      <c r="Q85" s="67"/>
      <c r="R85" s="67"/>
      <c r="S85" s="67"/>
      <c r="T85" s="68"/>
      <c r="U85" s="66" t="s">
        <v>37</v>
      </c>
      <c r="V85" s="67"/>
      <c r="W85" s="67"/>
      <c r="X85" s="67"/>
      <c r="Y85" s="67"/>
      <c r="Z85" s="67"/>
      <c r="AA85" s="67"/>
      <c r="AB85" s="67"/>
      <c r="AC85" s="67"/>
      <c r="AD85" s="68"/>
      <c r="AE85" s="66" t="s">
        <v>37</v>
      </c>
      <c r="AF85" s="67"/>
      <c r="AG85" s="67"/>
      <c r="AH85" s="67"/>
      <c r="AI85" s="67"/>
      <c r="AJ85" s="67"/>
      <c r="AK85" s="67"/>
      <c r="AL85" s="67"/>
      <c r="AM85" s="67"/>
      <c r="AN85" s="68"/>
      <c r="AO85" s="66" t="s">
        <v>37</v>
      </c>
      <c r="AP85" s="67"/>
      <c r="AQ85" s="67"/>
      <c r="AR85" s="67"/>
      <c r="AS85" s="67"/>
      <c r="AT85" s="67"/>
      <c r="AU85" s="67"/>
      <c r="AV85" s="67"/>
      <c r="AW85" s="67"/>
      <c r="AX85" s="68"/>
      <c r="AY85" s="66" t="s">
        <v>37</v>
      </c>
      <c r="AZ85" s="67"/>
      <c r="BA85" s="67"/>
      <c r="BB85" s="67"/>
      <c r="BC85" s="67"/>
      <c r="BD85" s="67"/>
      <c r="BE85" s="67"/>
      <c r="BF85" s="67"/>
      <c r="BG85" s="67"/>
      <c r="BH85" s="68"/>
      <c r="BI85" s="142"/>
      <c r="BJ85" s="143"/>
      <c r="BK85" s="143"/>
      <c r="BL85" s="143"/>
      <c r="BM85" s="143"/>
      <c r="BN85" s="143"/>
      <c r="BO85" s="143"/>
      <c r="BP85" s="143"/>
      <c r="BQ85" s="143"/>
      <c r="BR85" s="144"/>
      <c r="BS85" s="94"/>
      <c r="BT85" s="95"/>
      <c r="BU85" s="95"/>
      <c r="BV85" s="95"/>
      <c r="BW85" s="95"/>
      <c r="BX85" s="95"/>
      <c r="BY85" s="95"/>
      <c r="BZ85" s="95"/>
      <c r="CA85" s="96"/>
      <c r="CB85" s="94"/>
      <c r="CC85" s="95"/>
      <c r="CD85" s="95"/>
      <c r="CE85" s="95"/>
      <c r="CF85" s="95"/>
      <c r="CG85" s="95"/>
      <c r="CH85" s="95"/>
      <c r="CI85" s="96"/>
      <c r="CJ85" s="142"/>
      <c r="CK85" s="143"/>
      <c r="CL85" s="143"/>
      <c r="CM85" s="143"/>
      <c r="CN85" s="143"/>
      <c r="CO85" s="143"/>
      <c r="CP85" s="143"/>
      <c r="CQ85" s="143"/>
      <c r="CR85" s="143"/>
      <c r="CS85" s="143"/>
      <c r="CT85" s="143"/>
      <c r="CU85" s="144"/>
      <c r="CV85" s="142"/>
      <c r="CW85" s="143"/>
      <c r="CX85" s="143"/>
      <c r="CY85" s="143"/>
      <c r="CZ85" s="143"/>
      <c r="DA85" s="143"/>
      <c r="DB85" s="143"/>
      <c r="DC85" s="143"/>
      <c r="DD85" s="143"/>
      <c r="DE85" s="143"/>
      <c r="DF85" s="143"/>
      <c r="DG85" s="143"/>
      <c r="DH85" s="144"/>
      <c r="DI85" s="142"/>
      <c r="DJ85" s="143"/>
      <c r="DK85" s="143"/>
      <c r="DL85" s="143"/>
      <c r="DM85" s="143"/>
      <c r="DN85" s="143"/>
      <c r="DO85" s="143"/>
      <c r="DP85" s="143"/>
      <c r="DQ85" s="143"/>
      <c r="DR85" s="144"/>
      <c r="DS85" s="142"/>
      <c r="DT85" s="143"/>
      <c r="DU85" s="143"/>
      <c r="DV85" s="143"/>
      <c r="DW85" s="143"/>
      <c r="DX85" s="143"/>
      <c r="DY85" s="143"/>
      <c r="DZ85" s="143"/>
      <c r="EA85" s="143"/>
      <c r="EB85" s="143"/>
      <c r="EC85" s="144"/>
      <c r="ED85" s="142"/>
      <c r="EE85" s="143"/>
      <c r="EF85" s="143"/>
      <c r="EG85" s="143"/>
      <c r="EH85" s="143"/>
      <c r="EI85" s="143"/>
      <c r="EJ85" s="143"/>
      <c r="EK85" s="143"/>
      <c r="EL85" s="143"/>
      <c r="EM85" s="143"/>
      <c r="EN85" s="143"/>
      <c r="EO85" s="144"/>
      <c r="EP85" s="142"/>
      <c r="EQ85" s="143"/>
      <c r="ER85" s="143"/>
      <c r="ES85" s="143"/>
      <c r="ET85" s="143"/>
      <c r="EU85" s="143"/>
      <c r="EV85" s="143"/>
      <c r="EW85" s="143"/>
      <c r="EX85" s="143"/>
      <c r="EY85" s="142"/>
      <c r="EZ85" s="143"/>
      <c r="FA85" s="143"/>
      <c r="FB85" s="143"/>
      <c r="FC85" s="143"/>
      <c r="FD85" s="143"/>
      <c r="FE85" s="143"/>
      <c r="FF85" s="143"/>
      <c r="FG85" s="143"/>
    </row>
    <row r="86" spans="1:163" s="34" customFormat="1" ht="12" customHeight="1">
      <c r="A86" s="70">
        <v>1</v>
      </c>
      <c r="B86" s="70"/>
      <c r="C86" s="70"/>
      <c r="D86" s="70"/>
      <c r="E86" s="70"/>
      <c r="F86" s="70"/>
      <c r="G86" s="70"/>
      <c r="H86" s="70"/>
      <c r="I86" s="70"/>
      <c r="J86" s="71"/>
      <c r="K86" s="69">
        <v>2</v>
      </c>
      <c r="L86" s="70"/>
      <c r="M86" s="70"/>
      <c r="N86" s="70"/>
      <c r="O86" s="70"/>
      <c r="P86" s="70"/>
      <c r="Q86" s="70"/>
      <c r="R86" s="70"/>
      <c r="S86" s="70"/>
      <c r="T86" s="71"/>
      <c r="U86" s="69">
        <v>3</v>
      </c>
      <c r="V86" s="70"/>
      <c r="W86" s="70"/>
      <c r="X86" s="70"/>
      <c r="Y86" s="70"/>
      <c r="Z86" s="70"/>
      <c r="AA86" s="70"/>
      <c r="AB86" s="70"/>
      <c r="AC86" s="70"/>
      <c r="AD86" s="71"/>
      <c r="AE86" s="69">
        <v>4</v>
      </c>
      <c r="AF86" s="70"/>
      <c r="AG86" s="70"/>
      <c r="AH86" s="70"/>
      <c r="AI86" s="70"/>
      <c r="AJ86" s="70"/>
      <c r="AK86" s="70"/>
      <c r="AL86" s="70"/>
      <c r="AM86" s="70"/>
      <c r="AN86" s="71"/>
      <c r="AO86" s="69">
        <v>5</v>
      </c>
      <c r="AP86" s="70"/>
      <c r="AQ86" s="70"/>
      <c r="AR86" s="70"/>
      <c r="AS86" s="70"/>
      <c r="AT86" s="70"/>
      <c r="AU86" s="70"/>
      <c r="AV86" s="70"/>
      <c r="AW86" s="70"/>
      <c r="AX86" s="71"/>
      <c r="AY86" s="69">
        <v>6</v>
      </c>
      <c r="AZ86" s="70"/>
      <c r="BA86" s="70"/>
      <c r="BB86" s="70"/>
      <c r="BC86" s="70"/>
      <c r="BD86" s="70"/>
      <c r="BE86" s="70"/>
      <c r="BF86" s="70"/>
      <c r="BG86" s="70"/>
      <c r="BH86" s="71"/>
      <c r="BI86" s="69">
        <v>7</v>
      </c>
      <c r="BJ86" s="70"/>
      <c r="BK86" s="70"/>
      <c r="BL86" s="70"/>
      <c r="BM86" s="70"/>
      <c r="BN86" s="70"/>
      <c r="BO86" s="70"/>
      <c r="BP86" s="70"/>
      <c r="BQ86" s="70"/>
      <c r="BR86" s="71"/>
      <c r="BS86" s="69">
        <v>8</v>
      </c>
      <c r="BT86" s="70"/>
      <c r="BU86" s="70"/>
      <c r="BV86" s="70"/>
      <c r="BW86" s="70"/>
      <c r="BX86" s="70"/>
      <c r="BY86" s="70"/>
      <c r="BZ86" s="70"/>
      <c r="CA86" s="71"/>
      <c r="CB86" s="69">
        <v>9</v>
      </c>
      <c r="CC86" s="70"/>
      <c r="CD86" s="70"/>
      <c r="CE86" s="70"/>
      <c r="CF86" s="70"/>
      <c r="CG86" s="70"/>
      <c r="CH86" s="70"/>
      <c r="CI86" s="71"/>
      <c r="CJ86" s="69">
        <v>10</v>
      </c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1"/>
      <c r="CV86" s="69">
        <v>11</v>
      </c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1"/>
      <c r="DI86" s="69">
        <v>12</v>
      </c>
      <c r="DJ86" s="70"/>
      <c r="DK86" s="70"/>
      <c r="DL86" s="70"/>
      <c r="DM86" s="70"/>
      <c r="DN86" s="70"/>
      <c r="DO86" s="70"/>
      <c r="DP86" s="70"/>
      <c r="DQ86" s="70"/>
      <c r="DR86" s="71"/>
      <c r="DS86" s="69">
        <v>13</v>
      </c>
      <c r="DT86" s="70"/>
      <c r="DU86" s="70"/>
      <c r="DV86" s="70"/>
      <c r="DW86" s="70"/>
      <c r="DX86" s="70"/>
      <c r="DY86" s="70"/>
      <c r="DZ86" s="70"/>
      <c r="EA86" s="70"/>
      <c r="EB86" s="70"/>
      <c r="EC86" s="71"/>
      <c r="ED86" s="69">
        <v>14</v>
      </c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1"/>
      <c r="EP86" s="69">
        <v>15</v>
      </c>
      <c r="EQ86" s="70"/>
      <c r="ER86" s="70"/>
      <c r="ES86" s="70"/>
      <c r="ET86" s="70"/>
      <c r="EU86" s="70"/>
      <c r="EV86" s="70"/>
      <c r="EW86" s="70"/>
      <c r="EX86" s="70"/>
      <c r="EY86" s="69">
        <v>16</v>
      </c>
      <c r="EZ86" s="70"/>
      <c r="FA86" s="70"/>
      <c r="FB86" s="70"/>
      <c r="FC86" s="70"/>
      <c r="FD86" s="70"/>
      <c r="FE86" s="70"/>
      <c r="FF86" s="70"/>
      <c r="FG86" s="70"/>
    </row>
    <row r="87" spans="1:163" s="35" customFormat="1" ht="27.75" customHeight="1">
      <c r="A87" s="221" t="s">
        <v>93</v>
      </c>
      <c r="B87" s="221"/>
      <c r="C87" s="221"/>
      <c r="D87" s="221"/>
      <c r="E87" s="221"/>
      <c r="F87" s="221"/>
      <c r="G87" s="221"/>
      <c r="H87" s="221"/>
      <c r="I87" s="221"/>
      <c r="J87" s="222"/>
      <c r="K87" s="51" t="s">
        <v>86</v>
      </c>
      <c r="L87" s="52"/>
      <c r="M87" s="52"/>
      <c r="N87" s="52"/>
      <c r="O87" s="52"/>
      <c r="P87" s="52"/>
      <c r="Q87" s="52"/>
      <c r="R87" s="52"/>
      <c r="S87" s="52"/>
      <c r="T87" s="53"/>
      <c r="U87" s="51" t="s">
        <v>86</v>
      </c>
      <c r="V87" s="52"/>
      <c r="W87" s="52"/>
      <c r="X87" s="52"/>
      <c r="Y87" s="52"/>
      <c r="Z87" s="52"/>
      <c r="AA87" s="52"/>
      <c r="AB87" s="52"/>
      <c r="AC87" s="52"/>
      <c r="AD87" s="53"/>
      <c r="AE87" s="51" t="s">
        <v>94</v>
      </c>
      <c r="AF87" s="52"/>
      <c r="AG87" s="52"/>
      <c r="AH87" s="52"/>
      <c r="AI87" s="52"/>
      <c r="AJ87" s="52"/>
      <c r="AK87" s="52"/>
      <c r="AL87" s="52"/>
      <c r="AM87" s="52"/>
      <c r="AN87" s="53"/>
      <c r="AO87" s="51" t="s">
        <v>86</v>
      </c>
      <c r="AP87" s="52"/>
      <c r="AQ87" s="52"/>
      <c r="AR87" s="52"/>
      <c r="AS87" s="52"/>
      <c r="AT87" s="52"/>
      <c r="AU87" s="52"/>
      <c r="AV87" s="52"/>
      <c r="AW87" s="52"/>
      <c r="AX87" s="53"/>
      <c r="AY87" s="51" t="s">
        <v>79</v>
      </c>
      <c r="AZ87" s="52"/>
      <c r="BA87" s="52"/>
      <c r="BB87" s="52"/>
      <c r="BC87" s="52"/>
      <c r="BD87" s="52"/>
      <c r="BE87" s="52"/>
      <c r="BF87" s="52"/>
      <c r="BG87" s="52"/>
      <c r="BH87" s="53"/>
      <c r="BI87" s="114" t="s">
        <v>87</v>
      </c>
      <c r="BJ87" s="115"/>
      <c r="BK87" s="115"/>
      <c r="BL87" s="115"/>
      <c r="BM87" s="115"/>
      <c r="BN87" s="115"/>
      <c r="BO87" s="115"/>
      <c r="BP87" s="115"/>
      <c r="BQ87" s="115"/>
      <c r="BR87" s="116"/>
      <c r="BS87" s="54" t="s">
        <v>88</v>
      </c>
      <c r="BT87" s="55"/>
      <c r="BU87" s="55"/>
      <c r="BV87" s="55"/>
      <c r="BW87" s="55"/>
      <c r="BX87" s="55"/>
      <c r="BY87" s="55"/>
      <c r="BZ87" s="55"/>
      <c r="CA87" s="56"/>
      <c r="CB87" s="63" t="s">
        <v>89</v>
      </c>
      <c r="CC87" s="64"/>
      <c r="CD87" s="64"/>
      <c r="CE87" s="64"/>
      <c r="CF87" s="64"/>
      <c r="CG87" s="64"/>
      <c r="CH87" s="64"/>
      <c r="CI87" s="65"/>
      <c r="CJ87" s="120">
        <v>4535</v>
      </c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9"/>
      <c r="CV87" s="120" t="s">
        <v>86</v>
      </c>
      <c r="CW87" s="118"/>
      <c r="CX87" s="118"/>
      <c r="CY87" s="118"/>
      <c r="CZ87" s="118"/>
      <c r="DA87" s="118"/>
      <c r="DB87" s="118"/>
      <c r="DC87" s="118"/>
      <c r="DD87" s="118"/>
      <c r="DE87" s="118"/>
      <c r="DF87" s="118"/>
      <c r="DG87" s="118"/>
      <c r="DH87" s="119"/>
      <c r="DI87" s="120">
        <f>860+80+1635+100+2350-150-1500+1160</f>
        <v>4535</v>
      </c>
      <c r="DJ87" s="118"/>
      <c r="DK87" s="118"/>
      <c r="DL87" s="118"/>
      <c r="DM87" s="118"/>
      <c r="DN87" s="118"/>
      <c r="DO87" s="118"/>
      <c r="DP87" s="118"/>
      <c r="DQ87" s="118"/>
      <c r="DR87" s="119"/>
      <c r="DS87" s="165">
        <f>CJ87-DI87</f>
        <v>0</v>
      </c>
      <c r="DT87" s="166"/>
      <c r="DU87" s="166"/>
      <c r="DV87" s="166"/>
      <c r="DW87" s="166"/>
      <c r="DX87" s="166"/>
      <c r="DY87" s="166"/>
      <c r="DZ87" s="166"/>
      <c r="EA87" s="166"/>
      <c r="EB87" s="166"/>
      <c r="EC87" s="167"/>
      <c r="ED87" s="51" t="s">
        <v>86</v>
      </c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3"/>
      <c r="EP87" s="114"/>
      <c r="EQ87" s="115"/>
      <c r="ER87" s="115"/>
      <c r="ES87" s="115"/>
      <c r="ET87" s="115"/>
      <c r="EU87" s="115"/>
      <c r="EV87" s="115"/>
      <c r="EW87" s="115"/>
      <c r="EX87" s="115"/>
      <c r="EY87" s="51" t="s">
        <v>111</v>
      </c>
      <c r="EZ87" s="52"/>
      <c r="FA87" s="52"/>
      <c r="FB87" s="52"/>
      <c r="FC87" s="52"/>
      <c r="FD87" s="52"/>
      <c r="FE87" s="52"/>
      <c r="FF87" s="52"/>
      <c r="FG87" s="52"/>
    </row>
    <row r="88" spans="1:163" s="35" customFormat="1" ht="15" customHeight="1" hidden="1">
      <c r="A88" s="81"/>
      <c r="B88" s="81"/>
      <c r="C88" s="81"/>
      <c r="D88" s="81"/>
      <c r="E88" s="81"/>
      <c r="F88" s="81"/>
      <c r="G88" s="81"/>
      <c r="H88" s="81"/>
      <c r="I88" s="81"/>
      <c r="J88" s="82"/>
      <c r="K88" s="48"/>
      <c r="L88" s="49"/>
      <c r="M88" s="49"/>
      <c r="N88" s="49"/>
      <c r="O88" s="49"/>
      <c r="P88" s="49"/>
      <c r="Q88" s="49"/>
      <c r="R88" s="49"/>
      <c r="S88" s="49"/>
      <c r="T88" s="50"/>
      <c r="U88" s="48"/>
      <c r="V88" s="49"/>
      <c r="W88" s="49"/>
      <c r="X88" s="49"/>
      <c r="Y88" s="49"/>
      <c r="Z88" s="49"/>
      <c r="AA88" s="49"/>
      <c r="AB88" s="49"/>
      <c r="AC88" s="49"/>
      <c r="AD88" s="50"/>
      <c r="AE88" s="48"/>
      <c r="AF88" s="49"/>
      <c r="AG88" s="49"/>
      <c r="AH88" s="49"/>
      <c r="AI88" s="49"/>
      <c r="AJ88" s="49"/>
      <c r="AK88" s="49"/>
      <c r="AL88" s="49"/>
      <c r="AM88" s="49"/>
      <c r="AN88" s="50"/>
      <c r="AO88" s="48"/>
      <c r="AP88" s="49"/>
      <c r="AQ88" s="49"/>
      <c r="AR88" s="49"/>
      <c r="AS88" s="49"/>
      <c r="AT88" s="49"/>
      <c r="AU88" s="49"/>
      <c r="AV88" s="49"/>
      <c r="AW88" s="49"/>
      <c r="AX88" s="50"/>
      <c r="AY88" s="48"/>
      <c r="AZ88" s="49"/>
      <c r="BA88" s="49"/>
      <c r="BB88" s="49"/>
      <c r="BC88" s="49"/>
      <c r="BD88" s="49"/>
      <c r="BE88" s="49"/>
      <c r="BF88" s="49"/>
      <c r="BG88" s="49"/>
      <c r="BH88" s="50"/>
      <c r="BI88" s="75"/>
      <c r="BJ88" s="76"/>
      <c r="BK88" s="76"/>
      <c r="BL88" s="76"/>
      <c r="BM88" s="76"/>
      <c r="BN88" s="76"/>
      <c r="BO88" s="76"/>
      <c r="BP88" s="76"/>
      <c r="BQ88" s="76"/>
      <c r="BR88" s="77"/>
      <c r="BS88" s="223"/>
      <c r="BT88" s="224"/>
      <c r="BU88" s="224"/>
      <c r="BV88" s="224"/>
      <c r="BW88" s="224"/>
      <c r="BX88" s="224"/>
      <c r="BY88" s="224"/>
      <c r="BZ88" s="224"/>
      <c r="CA88" s="225"/>
      <c r="CB88" s="226"/>
      <c r="CC88" s="81"/>
      <c r="CD88" s="81"/>
      <c r="CE88" s="81"/>
      <c r="CF88" s="81"/>
      <c r="CG88" s="81"/>
      <c r="CH88" s="81"/>
      <c r="CI88" s="82"/>
      <c r="CJ88" s="48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50"/>
      <c r="CV88" s="48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50"/>
      <c r="DI88" s="223"/>
      <c r="DJ88" s="224"/>
      <c r="DK88" s="224"/>
      <c r="DL88" s="224"/>
      <c r="DM88" s="224"/>
      <c r="DN88" s="224"/>
      <c r="DO88" s="224"/>
      <c r="DP88" s="224"/>
      <c r="DQ88" s="224"/>
      <c r="DR88" s="225"/>
      <c r="DS88" s="48"/>
      <c r="DT88" s="49"/>
      <c r="DU88" s="49"/>
      <c r="DV88" s="49"/>
      <c r="DW88" s="49"/>
      <c r="DX88" s="49"/>
      <c r="DY88" s="49"/>
      <c r="DZ88" s="49"/>
      <c r="EA88" s="49"/>
      <c r="EB88" s="49"/>
      <c r="EC88" s="50"/>
      <c r="ED88" s="48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50"/>
      <c r="EP88" s="75"/>
      <c r="EQ88" s="76"/>
      <c r="ER88" s="76"/>
      <c r="ES88" s="76"/>
      <c r="ET88" s="76"/>
      <c r="EU88" s="76"/>
      <c r="EV88" s="76"/>
      <c r="EW88" s="76"/>
      <c r="EX88" s="76"/>
      <c r="EY88" s="48"/>
      <c r="EZ88" s="49"/>
      <c r="FA88" s="49"/>
      <c r="FB88" s="49"/>
      <c r="FC88" s="49"/>
      <c r="FD88" s="49"/>
      <c r="FE88" s="49"/>
      <c r="FF88" s="49"/>
      <c r="FG88" s="49"/>
    </row>
    <row r="89" spans="1:163" s="35" customFormat="1" ht="12" customHeight="1" hidden="1">
      <c r="A89" s="64"/>
      <c r="B89" s="64"/>
      <c r="C89" s="64"/>
      <c r="D89" s="64"/>
      <c r="E89" s="64"/>
      <c r="F89" s="64"/>
      <c r="G89" s="64"/>
      <c r="H89" s="64"/>
      <c r="I89" s="64"/>
      <c r="J89" s="65"/>
      <c r="K89" s="51"/>
      <c r="L89" s="52"/>
      <c r="M89" s="52"/>
      <c r="N89" s="52"/>
      <c r="O89" s="52"/>
      <c r="P89" s="52"/>
      <c r="Q89" s="52"/>
      <c r="R89" s="52"/>
      <c r="S89" s="52"/>
      <c r="T89" s="53"/>
      <c r="U89" s="51"/>
      <c r="V89" s="52"/>
      <c r="W89" s="52"/>
      <c r="X89" s="52"/>
      <c r="Y89" s="52"/>
      <c r="Z89" s="52"/>
      <c r="AA89" s="52"/>
      <c r="AB89" s="52"/>
      <c r="AC89" s="52"/>
      <c r="AD89" s="53"/>
      <c r="AE89" s="51"/>
      <c r="AF89" s="52"/>
      <c r="AG89" s="52"/>
      <c r="AH89" s="52"/>
      <c r="AI89" s="52"/>
      <c r="AJ89" s="52"/>
      <c r="AK89" s="52"/>
      <c r="AL89" s="52"/>
      <c r="AM89" s="52"/>
      <c r="AN89" s="53"/>
      <c r="AO89" s="51"/>
      <c r="AP89" s="52"/>
      <c r="AQ89" s="52"/>
      <c r="AR89" s="52"/>
      <c r="AS89" s="52"/>
      <c r="AT89" s="52"/>
      <c r="AU89" s="52"/>
      <c r="AV89" s="52"/>
      <c r="AW89" s="52"/>
      <c r="AX89" s="53"/>
      <c r="AY89" s="51"/>
      <c r="AZ89" s="52"/>
      <c r="BA89" s="52"/>
      <c r="BB89" s="52"/>
      <c r="BC89" s="52"/>
      <c r="BD89" s="52"/>
      <c r="BE89" s="52"/>
      <c r="BF89" s="52"/>
      <c r="BG89" s="52"/>
      <c r="BH89" s="53"/>
      <c r="BI89" s="75"/>
      <c r="BJ89" s="76"/>
      <c r="BK89" s="76"/>
      <c r="BL89" s="76"/>
      <c r="BM89" s="76"/>
      <c r="BN89" s="76"/>
      <c r="BO89" s="76"/>
      <c r="BP89" s="76"/>
      <c r="BQ89" s="76"/>
      <c r="BR89" s="77"/>
      <c r="BS89" s="54"/>
      <c r="BT89" s="55"/>
      <c r="BU89" s="55"/>
      <c r="BV89" s="55"/>
      <c r="BW89" s="55"/>
      <c r="BX89" s="55"/>
      <c r="BY89" s="55"/>
      <c r="BZ89" s="55"/>
      <c r="CA89" s="56"/>
      <c r="CB89" s="63"/>
      <c r="CC89" s="64"/>
      <c r="CD89" s="64"/>
      <c r="CE89" s="64"/>
      <c r="CF89" s="64"/>
      <c r="CG89" s="64"/>
      <c r="CH89" s="64"/>
      <c r="CI89" s="65"/>
      <c r="CJ89" s="48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50"/>
      <c r="CV89" s="48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50"/>
      <c r="DI89" s="48"/>
      <c r="DJ89" s="49"/>
      <c r="DK89" s="49"/>
      <c r="DL89" s="49"/>
      <c r="DM89" s="49"/>
      <c r="DN89" s="49"/>
      <c r="DO89" s="49"/>
      <c r="DP89" s="49"/>
      <c r="DQ89" s="49"/>
      <c r="DR89" s="50"/>
      <c r="DS89" s="48"/>
      <c r="DT89" s="49"/>
      <c r="DU89" s="49"/>
      <c r="DV89" s="49"/>
      <c r="DW89" s="49"/>
      <c r="DX89" s="49"/>
      <c r="DY89" s="49"/>
      <c r="DZ89" s="49"/>
      <c r="EA89" s="49"/>
      <c r="EB89" s="49"/>
      <c r="EC89" s="50"/>
      <c r="ED89" s="48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50"/>
      <c r="EP89" s="75"/>
      <c r="EQ89" s="76"/>
      <c r="ER89" s="76"/>
      <c r="ES89" s="76"/>
      <c r="ET89" s="76"/>
      <c r="EU89" s="76"/>
      <c r="EV89" s="76"/>
      <c r="EW89" s="76"/>
      <c r="EX89" s="76"/>
      <c r="EY89" s="48"/>
      <c r="EZ89" s="49"/>
      <c r="FA89" s="49"/>
      <c r="FB89" s="49"/>
      <c r="FC89" s="49"/>
      <c r="FD89" s="49"/>
      <c r="FE89" s="49"/>
      <c r="FF89" s="49"/>
      <c r="FG89" s="49"/>
    </row>
    <row r="90" s="5" customFormat="1" ht="12" customHeight="1"/>
    <row r="91" spans="73:90" s="7" customFormat="1" ht="16.5" customHeight="1">
      <c r="BU91" s="109" t="s">
        <v>12</v>
      </c>
      <c r="BV91" s="109"/>
      <c r="BW91" s="109"/>
      <c r="BX91" s="109"/>
      <c r="BY91" s="109"/>
      <c r="BZ91" s="109"/>
      <c r="CA91" s="109"/>
      <c r="CB91" s="109"/>
      <c r="CC91" s="109"/>
      <c r="CD91" s="109"/>
      <c r="CE91" s="189" t="s">
        <v>99</v>
      </c>
      <c r="CF91" s="189"/>
      <c r="CG91" s="189"/>
      <c r="CH91" s="189"/>
      <c r="CI91" s="189"/>
      <c r="CJ91" s="189"/>
      <c r="CK91" s="189"/>
      <c r="CL91" s="189"/>
    </row>
    <row r="92" ht="7.5" customHeight="1" thickBot="1"/>
    <row r="93" spans="1:161" ht="34.5" customHeight="1">
      <c r="A93" s="161" t="s">
        <v>46</v>
      </c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82" t="s">
        <v>101</v>
      </c>
      <c r="AK93" s="182"/>
      <c r="AL93" s="182"/>
      <c r="AM93" s="182"/>
      <c r="AN93" s="182"/>
      <c r="AO93" s="182"/>
      <c r="AP93" s="182"/>
      <c r="AQ93" s="182"/>
      <c r="AR93" s="182"/>
      <c r="AS93" s="182"/>
      <c r="AT93" s="182"/>
      <c r="AU93" s="182"/>
      <c r="AV93" s="182"/>
      <c r="AW93" s="182"/>
      <c r="AX93" s="182"/>
      <c r="AY93" s="182"/>
      <c r="AZ93" s="182"/>
      <c r="BA93" s="182"/>
      <c r="BB93" s="182"/>
      <c r="BC93" s="182"/>
      <c r="BD93" s="182"/>
      <c r="BE93" s="182"/>
      <c r="BF93" s="182"/>
      <c r="BG93" s="182"/>
      <c r="BH93" s="182"/>
      <c r="BI93" s="182"/>
      <c r="BJ93" s="182"/>
      <c r="BK93" s="182"/>
      <c r="BL93" s="182"/>
      <c r="BM93" s="182"/>
      <c r="BN93" s="182"/>
      <c r="BO93" s="182"/>
      <c r="BP93" s="182"/>
      <c r="BQ93" s="182"/>
      <c r="BR93" s="182"/>
      <c r="BS93" s="182"/>
      <c r="BT93" s="182"/>
      <c r="BU93" s="182"/>
      <c r="BV93" s="182"/>
      <c r="BW93" s="182"/>
      <c r="BX93" s="182"/>
      <c r="BY93" s="182"/>
      <c r="BZ93" s="182"/>
      <c r="CA93" s="182"/>
      <c r="CB93" s="182"/>
      <c r="CC93" s="182"/>
      <c r="CD93" s="182"/>
      <c r="CE93" s="182"/>
      <c r="CF93" s="182"/>
      <c r="CG93" s="182"/>
      <c r="CH93" s="182"/>
      <c r="CI93" s="182"/>
      <c r="CJ93" s="182"/>
      <c r="CK93" s="182"/>
      <c r="CL93" s="182"/>
      <c r="CM93" s="182"/>
      <c r="CN93" s="182"/>
      <c r="CO93" s="182"/>
      <c r="CP93" s="182"/>
      <c r="CQ93" s="182"/>
      <c r="CR93" s="182"/>
      <c r="CS93" s="182"/>
      <c r="CT93" s="182"/>
      <c r="CU93" s="182"/>
      <c r="CV93" s="182"/>
      <c r="CW93" s="182"/>
      <c r="CX93" s="182"/>
      <c r="CY93" s="182"/>
      <c r="CZ93" s="182"/>
      <c r="DA93" s="182"/>
      <c r="DB93" s="182"/>
      <c r="DC93" s="182"/>
      <c r="DD93" s="182"/>
      <c r="DE93" s="182"/>
      <c r="DF93" s="182"/>
      <c r="DG93" s="182"/>
      <c r="DH93" s="182"/>
      <c r="DI93" s="182"/>
      <c r="DJ93" s="182"/>
      <c r="DK93" s="182"/>
      <c r="DL93" s="182"/>
      <c r="DM93" s="182"/>
      <c r="DP93" s="160" t="s">
        <v>28</v>
      </c>
      <c r="DQ93" s="160"/>
      <c r="DR93" s="160"/>
      <c r="DS93" s="160"/>
      <c r="DT93" s="160"/>
      <c r="DU93" s="160"/>
      <c r="DV93" s="160"/>
      <c r="DW93" s="160"/>
      <c r="DX93" s="160"/>
      <c r="DY93" s="160"/>
      <c r="DZ93" s="160"/>
      <c r="EA93" s="160"/>
      <c r="EB93" s="160"/>
      <c r="EC93" s="160"/>
      <c r="ED93" s="160"/>
      <c r="EE93" s="160"/>
      <c r="EF93" s="160"/>
      <c r="EG93" s="160"/>
      <c r="EH93" s="160"/>
      <c r="EI93" s="160"/>
      <c r="EJ93" s="160"/>
      <c r="EK93" s="160"/>
      <c r="EL93" s="160"/>
      <c r="EM93" s="160"/>
      <c r="EN93" s="160"/>
      <c r="EO93" s="160"/>
      <c r="EP93" s="160"/>
      <c r="ER93" s="183" t="s">
        <v>100</v>
      </c>
      <c r="ES93" s="184"/>
      <c r="ET93" s="184"/>
      <c r="EU93" s="184"/>
      <c r="EV93" s="184"/>
      <c r="EW93" s="184"/>
      <c r="EX93" s="184"/>
      <c r="EY93" s="184"/>
      <c r="EZ93" s="184"/>
      <c r="FA93" s="184"/>
      <c r="FB93" s="184"/>
      <c r="FC93" s="185"/>
      <c r="FD93" s="22"/>
      <c r="FE93" s="23"/>
    </row>
    <row r="94" spans="1:161" ht="7.5" customHeight="1" thickBo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L94" s="30"/>
      <c r="DP94" s="160"/>
      <c r="DQ94" s="160"/>
      <c r="DR94" s="160"/>
      <c r="DS94" s="160"/>
      <c r="DT94" s="160"/>
      <c r="DU94" s="160"/>
      <c r="DV94" s="160"/>
      <c r="DW94" s="160"/>
      <c r="DX94" s="160"/>
      <c r="DY94" s="160"/>
      <c r="DZ94" s="160"/>
      <c r="EA94" s="160"/>
      <c r="EB94" s="160"/>
      <c r="EC94" s="160"/>
      <c r="ED94" s="160"/>
      <c r="EE94" s="160"/>
      <c r="EF94" s="160"/>
      <c r="EG94" s="160"/>
      <c r="EH94" s="160"/>
      <c r="EI94" s="160"/>
      <c r="EJ94" s="160"/>
      <c r="EK94" s="160"/>
      <c r="EL94" s="160"/>
      <c r="EM94" s="160"/>
      <c r="EN94" s="160"/>
      <c r="EO94" s="160"/>
      <c r="EP94" s="160"/>
      <c r="ER94" s="186"/>
      <c r="ES94" s="187"/>
      <c r="ET94" s="187"/>
      <c r="EU94" s="187"/>
      <c r="EV94" s="187"/>
      <c r="EW94" s="187"/>
      <c r="EX94" s="187"/>
      <c r="EY94" s="187"/>
      <c r="EZ94" s="187"/>
      <c r="FA94" s="187"/>
      <c r="FB94" s="187"/>
      <c r="FC94" s="188"/>
      <c r="FD94" s="22"/>
      <c r="FE94" s="23"/>
    </row>
    <row r="95" spans="1:163" ht="32.25" customHeight="1">
      <c r="A95" s="161" t="s">
        <v>47</v>
      </c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10" t="s">
        <v>76</v>
      </c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  <c r="DK95" s="110"/>
      <c r="DL95" s="110"/>
      <c r="DM95" s="110"/>
      <c r="EN95" s="17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</row>
    <row r="96" spans="1:117" ht="8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159"/>
      <c r="AK96" s="159"/>
      <c r="AL96" s="159"/>
      <c r="AM96" s="159"/>
      <c r="AN96" s="159"/>
      <c r="AO96" s="159"/>
      <c r="AP96" s="159"/>
      <c r="AQ96" s="159"/>
      <c r="AR96" s="159"/>
      <c r="AS96" s="159"/>
      <c r="AT96" s="159"/>
      <c r="AU96" s="159"/>
      <c r="AV96" s="159"/>
      <c r="AW96" s="159"/>
      <c r="AX96" s="159"/>
      <c r="AY96" s="159"/>
      <c r="AZ96" s="159"/>
      <c r="BA96" s="159"/>
      <c r="BB96" s="159"/>
      <c r="BC96" s="159"/>
      <c r="BD96" s="159"/>
      <c r="BE96" s="159"/>
      <c r="BF96" s="159"/>
      <c r="BG96" s="159"/>
      <c r="BH96" s="159"/>
      <c r="BI96" s="159"/>
      <c r="BJ96" s="159"/>
      <c r="BK96" s="159"/>
      <c r="BL96" s="159"/>
      <c r="BM96" s="159"/>
      <c r="BN96" s="159"/>
      <c r="BO96" s="159"/>
      <c r="BP96" s="159"/>
      <c r="BQ96" s="159"/>
      <c r="BR96" s="159"/>
      <c r="BS96" s="159"/>
      <c r="BT96" s="159"/>
      <c r="BU96" s="159"/>
      <c r="BV96" s="159"/>
      <c r="BW96" s="159"/>
      <c r="BX96" s="159"/>
      <c r="BY96" s="159"/>
      <c r="BZ96" s="159"/>
      <c r="CA96" s="159"/>
      <c r="CB96" s="159"/>
      <c r="CC96" s="159"/>
      <c r="CD96" s="159"/>
      <c r="CE96" s="159"/>
      <c r="CF96" s="159"/>
      <c r="CG96" s="159"/>
      <c r="CH96" s="159"/>
      <c r="CI96" s="159"/>
      <c r="CJ96" s="159"/>
      <c r="CK96" s="159"/>
      <c r="CL96" s="159"/>
      <c r="CM96" s="159"/>
      <c r="CN96" s="159"/>
      <c r="CO96" s="159"/>
      <c r="CP96" s="159"/>
      <c r="CQ96" s="159"/>
      <c r="CR96" s="159"/>
      <c r="CS96" s="159"/>
      <c r="CT96" s="159"/>
      <c r="CU96" s="159"/>
      <c r="CV96" s="159"/>
      <c r="CW96" s="159"/>
      <c r="CX96" s="159"/>
      <c r="CY96" s="159"/>
      <c r="CZ96" s="159"/>
      <c r="DA96" s="159"/>
      <c r="DB96" s="159"/>
      <c r="DC96" s="159"/>
      <c r="DD96" s="159"/>
      <c r="DE96" s="159"/>
      <c r="DF96" s="159"/>
      <c r="DG96" s="159"/>
      <c r="DH96" s="159"/>
      <c r="DI96" s="159"/>
      <c r="DJ96" s="159"/>
      <c r="DK96" s="159"/>
      <c r="DL96" s="159"/>
      <c r="DM96" s="159"/>
    </row>
    <row r="97" s="5" customFormat="1" ht="12" customHeight="1"/>
    <row r="98" spans="1:135" s="5" customFormat="1" ht="15.75">
      <c r="A98" s="181" t="s">
        <v>49</v>
      </c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1"/>
      <c r="BC98" s="181"/>
      <c r="BD98" s="181"/>
      <c r="BE98" s="181"/>
      <c r="BF98" s="181"/>
      <c r="BG98" s="181"/>
      <c r="BH98" s="181"/>
      <c r="BI98" s="181"/>
      <c r="BJ98" s="181"/>
      <c r="BK98" s="181"/>
      <c r="BL98" s="181"/>
      <c r="BM98" s="181"/>
      <c r="BN98" s="181"/>
      <c r="BO98" s="181"/>
      <c r="BP98" s="181"/>
      <c r="BQ98" s="181"/>
      <c r="BR98" s="181"/>
      <c r="BS98" s="181"/>
      <c r="BT98" s="181"/>
      <c r="BU98" s="181"/>
      <c r="BV98" s="181"/>
      <c r="BW98" s="181"/>
      <c r="BX98" s="181"/>
      <c r="BY98" s="181"/>
      <c r="BZ98" s="181"/>
      <c r="CA98" s="181"/>
      <c r="CB98" s="181"/>
      <c r="CC98" s="181"/>
      <c r="CD98" s="181"/>
      <c r="CE98" s="181"/>
      <c r="CF98" s="181"/>
      <c r="CG98" s="181"/>
      <c r="CH98" s="181"/>
      <c r="CI98" s="181"/>
      <c r="CJ98" s="181"/>
      <c r="CK98" s="181"/>
      <c r="CL98" s="181"/>
      <c r="CM98" s="181"/>
      <c r="CN98" s="181"/>
      <c r="CO98" s="181"/>
      <c r="CP98" s="181"/>
      <c r="CQ98" s="181"/>
      <c r="CR98" s="181"/>
      <c r="CS98" s="181"/>
      <c r="CT98" s="181"/>
      <c r="CU98" s="181"/>
      <c r="CV98" s="181"/>
      <c r="CW98" s="181"/>
      <c r="CX98" s="181"/>
      <c r="CY98" s="181"/>
      <c r="CZ98" s="181"/>
      <c r="DA98" s="181"/>
      <c r="DB98" s="181"/>
      <c r="DC98" s="181"/>
      <c r="DD98" s="181"/>
      <c r="DE98" s="181"/>
      <c r="DF98" s="181"/>
      <c r="DG98" s="181"/>
      <c r="DH98" s="181"/>
      <c r="DI98" s="181"/>
      <c r="DJ98" s="181"/>
      <c r="DK98" s="181"/>
      <c r="DL98" s="181"/>
      <c r="DM98" s="181"/>
      <c r="DN98" s="181"/>
      <c r="DO98" s="181"/>
      <c r="DP98" s="181"/>
      <c r="DQ98" s="181"/>
      <c r="DR98" s="181"/>
      <c r="DS98" s="181"/>
      <c r="DT98" s="181"/>
      <c r="DU98" s="181"/>
      <c r="DV98" s="181"/>
      <c r="DW98" s="181"/>
      <c r="DX98" s="181"/>
      <c r="DY98" s="181"/>
      <c r="DZ98" s="181"/>
      <c r="EA98" s="181"/>
      <c r="EB98" s="181"/>
      <c r="EC98" s="181"/>
      <c r="ED98" s="181"/>
      <c r="EE98" s="181"/>
    </row>
    <row r="99" spans="1:122" s="5" customFormat="1" ht="15.75">
      <c r="A99" s="181" t="s">
        <v>50</v>
      </c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81"/>
      <c r="AW99" s="181"/>
      <c r="AX99" s="181"/>
      <c r="AY99" s="181"/>
      <c r="AZ99" s="181"/>
      <c r="BA99" s="181"/>
      <c r="BB99" s="181"/>
      <c r="BC99" s="181"/>
      <c r="BD99" s="181"/>
      <c r="BE99" s="181"/>
      <c r="BF99" s="181"/>
      <c r="BG99" s="181"/>
      <c r="BH99" s="181"/>
      <c r="BI99" s="181"/>
      <c r="BJ99" s="181"/>
      <c r="BK99" s="181"/>
      <c r="BL99" s="181"/>
      <c r="BM99" s="181"/>
      <c r="BN99" s="181"/>
      <c r="BO99" s="181"/>
      <c r="BP99" s="181"/>
      <c r="BQ99" s="181"/>
      <c r="BR99" s="181"/>
      <c r="BS99" s="181"/>
      <c r="BT99" s="181"/>
      <c r="BU99" s="181"/>
      <c r="BV99" s="181"/>
      <c r="BW99" s="181"/>
      <c r="BX99" s="181"/>
      <c r="BY99" s="181"/>
      <c r="BZ99" s="181"/>
      <c r="CA99" s="181"/>
      <c r="CB99" s="181"/>
      <c r="CC99" s="181"/>
      <c r="CD99" s="181"/>
      <c r="CE99" s="181"/>
      <c r="CF99" s="181"/>
      <c r="CG99" s="181"/>
      <c r="CH99" s="181"/>
      <c r="CI99" s="181"/>
      <c r="CJ99" s="181"/>
      <c r="CK99" s="181"/>
      <c r="CL99" s="181"/>
      <c r="CM99" s="181"/>
      <c r="CN99" s="181"/>
      <c r="CO99" s="181"/>
      <c r="CP99" s="181"/>
      <c r="CQ99" s="181"/>
      <c r="CR99" s="181"/>
      <c r="CS99" s="181"/>
      <c r="CT99" s="181"/>
      <c r="CU99" s="181"/>
      <c r="CV99" s="181"/>
      <c r="CW99" s="181"/>
      <c r="CX99" s="181"/>
      <c r="CY99" s="181"/>
      <c r="CZ99" s="181"/>
      <c r="DA99" s="181"/>
      <c r="DB99" s="181"/>
      <c r="DC99" s="181"/>
      <c r="DD99" s="181"/>
      <c r="DE99" s="181"/>
      <c r="DF99" s="181"/>
      <c r="DG99" s="181"/>
      <c r="DH99" s="181"/>
      <c r="DI99" s="181"/>
      <c r="DJ99" s="181"/>
      <c r="DK99" s="181"/>
      <c r="DL99" s="181"/>
      <c r="DM99" s="181"/>
      <c r="DN99" s="181"/>
      <c r="DO99" s="181"/>
      <c r="DP99" s="181"/>
      <c r="DQ99" s="181"/>
      <c r="DR99" s="181"/>
    </row>
    <row r="100" s="5" customFormat="1" ht="10.5" customHeight="1"/>
    <row r="101" spans="1:163" s="31" customFormat="1" ht="13.5" customHeight="1">
      <c r="A101" s="137" t="s">
        <v>29</v>
      </c>
      <c r="B101" s="137"/>
      <c r="C101" s="137"/>
      <c r="D101" s="137"/>
      <c r="E101" s="137"/>
      <c r="F101" s="137"/>
      <c r="G101" s="137"/>
      <c r="H101" s="137"/>
      <c r="I101" s="137"/>
      <c r="J101" s="138"/>
      <c r="K101" s="136" t="s">
        <v>51</v>
      </c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8"/>
      <c r="AR101" s="136" t="s">
        <v>52</v>
      </c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8"/>
      <c r="BN101" s="88" t="s">
        <v>13</v>
      </c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/>
      <c r="EH101" s="89"/>
      <c r="EI101" s="89"/>
      <c r="EJ101" s="89"/>
      <c r="EK101" s="89"/>
      <c r="EL101" s="89"/>
      <c r="EM101" s="89"/>
      <c r="EN101" s="89"/>
      <c r="EO101" s="89"/>
      <c r="EP101" s="89"/>
      <c r="EQ101" s="89"/>
      <c r="ER101" s="89"/>
      <c r="ES101" s="89"/>
      <c r="ET101" s="89"/>
      <c r="EU101" s="89"/>
      <c r="EV101" s="89"/>
      <c r="EW101" s="89"/>
      <c r="EX101" s="89"/>
      <c r="EY101" s="89"/>
      <c r="EZ101" s="89"/>
      <c r="FA101" s="89"/>
      <c r="FB101" s="89"/>
      <c r="FC101" s="89"/>
      <c r="FD101" s="89"/>
      <c r="FE101" s="89"/>
      <c r="FF101" s="89"/>
      <c r="FG101" s="89"/>
    </row>
    <row r="102" spans="1:163" s="31" customFormat="1" ht="22.5" customHeight="1">
      <c r="A102" s="140"/>
      <c r="B102" s="140"/>
      <c r="C102" s="140"/>
      <c r="D102" s="140"/>
      <c r="E102" s="140"/>
      <c r="F102" s="140"/>
      <c r="G102" s="140"/>
      <c r="H102" s="140"/>
      <c r="I102" s="140"/>
      <c r="J102" s="141"/>
      <c r="K102" s="139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1"/>
      <c r="AR102" s="139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0"/>
      <c r="BH102" s="140"/>
      <c r="BI102" s="140"/>
      <c r="BJ102" s="140"/>
      <c r="BK102" s="140"/>
      <c r="BL102" s="140"/>
      <c r="BM102" s="141"/>
      <c r="BN102" s="136" t="s">
        <v>30</v>
      </c>
      <c r="BO102" s="137"/>
      <c r="BP102" s="137"/>
      <c r="BQ102" s="137"/>
      <c r="BR102" s="137"/>
      <c r="BS102" s="137"/>
      <c r="BT102" s="137"/>
      <c r="BU102" s="137"/>
      <c r="BV102" s="137"/>
      <c r="BW102" s="137"/>
      <c r="BX102" s="137"/>
      <c r="BY102" s="138"/>
      <c r="BZ102" s="85" t="s">
        <v>38</v>
      </c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7"/>
      <c r="CQ102" s="88" t="s">
        <v>25</v>
      </c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90"/>
      <c r="EA102" s="136" t="s">
        <v>35</v>
      </c>
      <c r="EB102" s="137"/>
      <c r="EC102" s="137"/>
      <c r="ED102" s="137"/>
      <c r="EE102" s="137"/>
      <c r="EF102" s="137"/>
      <c r="EG102" s="137"/>
      <c r="EH102" s="137"/>
      <c r="EI102" s="137"/>
      <c r="EJ102" s="137"/>
      <c r="EK102" s="138"/>
      <c r="EL102" s="136" t="s">
        <v>36</v>
      </c>
      <c r="EM102" s="137"/>
      <c r="EN102" s="137"/>
      <c r="EO102" s="137"/>
      <c r="EP102" s="137"/>
      <c r="EQ102" s="137"/>
      <c r="ER102" s="137"/>
      <c r="ES102" s="137"/>
      <c r="ET102" s="137"/>
      <c r="EU102" s="137"/>
      <c r="EV102" s="137"/>
      <c r="EW102" s="138"/>
      <c r="EX102" s="136" t="s">
        <v>26</v>
      </c>
      <c r="EY102" s="137"/>
      <c r="EZ102" s="137"/>
      <c r="FA102" s="137"/>
      <c r="FB102" s="137"/>
      <c r="FC102" s="137"/>
      <c r="FD102" s="137"/>
      <c r="FE102" s="137"/>
      <c r="FF102" s="137"/>
      <c r="FG102" s="137"/>
    </row>
    <row r="103" spans="1:163" s="31" customFormat="1" ht="9.75">
      <c r="A103" s="140"/>
      <c r="B103" s="140"/>
      <c r="C103" s="140"/>
      <c r="D103" s="140"/>
      <c r="E103" s="140"/>
      <c r="F103" s="140"/>
      <c r="G103" s="140"/>
      <c r="H103" s="140"/>
      <c r="I103" s="140"/>
      <c r="J103" s="141"/>
      <c r="K103" s="142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4"/>
      <c r="AR103" s="142"/>
      <c r="AS103" s="143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4"/>
      <c r="BN103" s="139"/>
      <c r="BO103" s="140"/>
      <c r="BP103" s="140"/>
      <c r="BQ103" s="140"/>
      <c r="BR103" s="140"/>
      <c r="BS103" s="140"/>
      <c r="BT103" s="140"/>
      <c r="BU103" s="140"/>
      <c r="BV103" s="140"/>
      <c r="BW103" s="140"/>
      <c r="BX103" s="140"/>
      <c r="BY103" s="141"/>
      <c r="BZ103" s="85" t="s">
        <v>31</v>
      </c>
      <c r="CA103" s="86"/>
      <c r="CB103" s="86"/>
      <c r="CC103" s="86"/>
      <c r="CD103" s="86"/>
      <c r="CE103" s="86"/>
      <c r="CF103" s="86"/>
      <c r="CG103" s="86"/>
      <c r="CH103" s="87"/>
      <c r="CI103" s="85" t="s">
        <v>32</v>
      </c>
      <c r="CJ103" s="86"/>
      <c r="CK103" s="86"/>
      <c r="CL103" s="86"/>
      <c r="CM103" s="86"/>
      <c r="CN103" s="86"/>
      <c r="CO103" s="86"/>
      <c r="CP103" s="87"/>
      <c r="CQ103" s="136" t="s">
        <v>53</v>
      </c>
      <c r="CR103" s="137"/>
      <c r="CS103" s="137"/>
      <c r="CT103" s="137"/>
      <c r="CU103" s="137"/>
      <c r="CV103" s="137"/>
      <c r="CW103" s="137"/>
      <c r="CX103" s="137"/>
      <c r="CY103" s="137"/>
      <c r="CZ103" s="137"/>
      <c r="DA103" s="137"/>
      <c r="DB103" s="137"/>
      <c r="DC103" s="138"/>
      <c r="DD103" s="136" t="s">
        <v>54</v>
      </c>
      <c r="DE103" s="137"/>
      <c r="DF103" s="137"/>
      <c r="DG103" s="137"/>
      <c r="DH103" s="137"/>
      <c r="DI103" s="137"/>
      <c r="DJ103" s="137"/>
      <c r="DK103" s="137"/>
      <c r="DL103" s="137"/>
      <c r="DM103" s="137"/>
      <c r="DN103" s="137"/>
      <c r="DO103" s="137"/>
      <c r="DP103" s="138"/>
      <c r="DQ103" s="136" t="s">
        <v>34</v>
      </c>
      <c r="DR103" s="137"/>
      <c r="DS103" s="137"/>
      <c r="DT103" s="137"/>
      <c r="DU103" s="137"/>
      <c r="DV103" s="137"/>
      <c r="DW103" s="137"/>
      <c r="DX103" s="137"/>
      <c r="DY103" s="137"/>
      <c r="DZ103" s="138"/>
      <c r="EA103" s="139"/>
      <c r="EB103" s="140"/>
      <c r="EC103" s="140"/>
      <c r="ED103" s="140"/>
      <c r="EE103" s="140"/>
      <c r="EF103" s="140"/>
      <c r="EG103" s="140"/>
      <c r="EH103" s="140"/>
      <c r="EI103" s="140"/>
      <c r="EJ103" s="140"/>
      <c r="EK103" s="141"/>
      <c r="EL103" s="139"/>
      <c r="EM103" s="140"/>
      <c r="EN103" s="140"/>
      <c r="EO103" s="140"/>
      <c r="EP103" s="140"/>
      <c r="EQ103" s="140"/>
      <c r="ER103" s="140"/>
      <c r="ES103" s="140"/>
      <c r="ET103" s="140"/>
      <c r="EU103" s="140"/>
      <c r="EV103" s="140"/>
      <c r="EW103" s="141"/>
      <c r="EX103" s="139"/>
      <c r="EY103" s="140"/>
      <c r="EZ103" s="140"/>
      <c r="FA103" s="140"/>
      <c r="FB103" s="140"/>
      <c r="FC103" s="140"/>
      <c r="FD103" s="140"/>
      <c r="FE103" s="140"/>
      <c r="FF103" s="140"/>
      <c r="FG103" s="140"/>
    </row>
    <row r="104" spans="1:163" s="31" customFormat="1" ht="12.75" customHeight="1">
      <c r="A104" s="140"/>
      <c r="B104" s="140"/>
      <c r="C104" s="140"/>
      <c r="D104" s="140"/>
      <c r="E104" s="140"/>
      <c r="F104" s="140"/>
      <c r="G104" s="140"/>
      <c r="H104" s="140"/>
      <c r="I104" s="140"/>
      <c r="J104" s="141"/>
      <c r="K104" s="32"/>
      <c r="L104" s="55"/>
      <c r="M104" s="55"/>
      <c r="N104" s="55"/>
      <c r="O104" s="55"/>
      <c r="P104" s="55"/>
      <c r="Q104" s="55"/>
      <c r="R104" s="55"/>
      <c r="S104" s="55"/>
      <c r="T104" s="55"/>
      <c r="U104" s="33"/>
      <c r="V104" s="32"/>
      <c r="W104" s="55"/>
      <c r="X104" s="55"/>
      <c r="Y104" s="55"/>
      <c r="Z104" s="55"/>
      <c r="AA104" s="55"/>
      <c r="AB104" s="55"/>
      <c r="AC104" s="55"/>
      <c r="AD104" s="55"/>
      <c r="AE104" s="55"/>
      <c r="AF104" s="33"/>
      <c r="AG104" s="32"/>
      <c r="AH104" s="55"/>
      <c r="AI104" s="55"/>
      <c r="AJ104" s="55"/>
      <c r="AK104" s="55"/>
      <c r="AL104" s="55"/>
      <c r="AM104" s="55"/>
      <c r="AN104" s="55"/>
      <c r="AO104" s="55"/>
      <c r="AP104" s="55"/>
      <c r="AQ104" s="33"/>
      <c r="AR104" s="32"/>
      <c r="AS104" s="55"/>
      <c r="AT104" s="55"/>
      <c r="AU104" s="55"/>
      <c r="AV104" s="55"/>
      <c r="AW104" s="55"/>
      <c r="AX104" s="55"/>
      <c r="AY104" s="55"/>
      <c r="AZ104" s="55"/>
      <c r="BA104" s="55"/>
      <c r="BB104" s="33"/>
      <c r="BC104" s="32"/>
      <c r="BD104" s="55"/>
      <c r="BE104" s="55"/>
      <c r="BF104" s="55"/>
      <c r="BG104" s="55"/>
      <c r="BH104" s="55"/>
      <c r="BI104" s="55"/>
      <c r="BJ104" s="55"/>
      <c r="BK104" s="55"/>
      <c r="BL104" s="55"/>
      <c r="BM104" s="33"/>
      <c r="BN104" s="139"/>
      <c r="BO104" s="140"/>
      <c r="BP104" s="140"/>
      <c r="BQ104" s="140"/>
      <c r="BR104" s="140"/>
      <c r="BS104" s="140"/>
      <c r="BT104" s="140"/>
      <c r="BU104" s="140"/>
      <c r="BV104" s="140"/>
      <c r="BW104" s="140"/>
      <c r="BX104" s="140"/>
      <c r="BY104" s="141"/>
      <c r="BZ104" s="91"/>
      <c r="CA104" s="92"/>
      <c r="CB104" s="92"/>
      <c r="CC104" s="92"/>
      <c r="CD104" s="92"/>
      <c r="CE104" s="92"/>
      <c r="CF104" s="92"/>
      <c r="CG104" s="92"/>
      <c r="CH104" s="93"/>
      <c r="CI104" s="91"/>
      <c r="CJ104" s="92"/>
      <c r="CK104" s="92"/>
      <c r="CL104" s="92"/>
      <c r="CM104" s="92"/>
      <c r="CN104" s="92"/>
      <c r="CO104" s="92"/>
      <c r="CP104" s="93"/>
      <c r="CQ104" s="139"/>
      <c r="CR104" s="140"/>
      <c r="CS104" s="140"/>
      <c r="CT104" s="140"/>
      <c r="CU104" s="140"/>
      <c r="CV104" s="140"/>
      <c r="CW104" s="140"/>
      <c r="CX104" s="140"/>
      <c r="CY104" s="140"/>
      <c r="CZ104" s="140"/>
      <c r="DA104" s="140"/>
      <c r="DB104" s="140"/>
      <c r="DC104" s="141"/>
      <c r="DD104" s="139"/>
      <c r="DE104" s="140"/>
      <c r="DF104" s="140"/>
      <c r="DG104" s="140"/>
      <c r="DH104" s="140"/>
      <c r="DI104" s="140"/>
      <c r="DJ104" s="140"/>
      <c r="DK104" s="140"/>
      <c r="DL104" s="140"/>
      <c r="DM104" s="140"/>
      <c r="DN104" s="140"/>
      <c r="DO104" s="140"/>
      <c r="DP104" s="141"/>
      <c r="DQ104" s="139"/>
      <c r="DR104" s="140"/>
      <c r="DS104" s="140"/>
      <c r="DT104" s="140"/>
      <c r="DU104" s="140"/>
      <c r="DV104" s="140"/>
      <c r="DW104" s="140"/>
      <c r="DX104" s="140"/>
      <c r="DY104" s="140"/>
      <c r="DZ104" s="141"/>
      <c r="EA104" s="139"/>
      <c r="EB104" s="140"/>
      <c r="EC104" s="140"/>
      <c r="ED104" s="140"/>
      <c r="EE104" s="140"/>
      <c r="EF104" s="140"/>
      <c r="EG104" s="140"/>
      <c r="EH104" s="140"/>
      <c r="EI104" s="140"/>
      <c r="EJ104" s="140"/>
      <c r="EK104" s="141"/>
      <c r="EL104" s="139"/>
      <c r="EM104" s="140"/>
      <c r="EN104" s="140"/>
      <c r="EO104" s="140"/>
      <c r="EP104" s="140"/>
      <c r="EQ104" s="140"/>
      <c r="ER104" s="140"/>
      <c r="ES104" s="140"/>
      <c r="ET104" s="140"/>
      <c r="EU104" s="140"/>
      <c r="EV104" s="140"/>
      <c r="EW104" s="141"/>
      <c r="EX104" s="139"/>
      <c r="EY104" s="140"/>
      <c r="EZ104" s="140"/>
      <c r="FA104" s="140"/>
      <c r="FB104" s="140"/>
      <c r="FC104" s="140"/>
      <c r="FD104" s="140"/>
      <c r="FE104" s="140"/>
      <c r="FF104" s="140"/>
      <c r="FG104" s="140"/>
    </row>
    <row r="105" spans="1:163" s="31" customFormat="1" ht="35.25" customHeight="1">
      <c r="A105" s="143"/>
      <c r="B105" s="143"/>
      <c r="C105" s="143"/>
      <c r="D105" s="143"/>
      <c r="E105" s="143"/>
      <c r="F105" s="143"/>
      <c r="G105" s="143"/>
      <c r="H105" s="143"/>
      <c r="I105" s="143"/>
      <c r="J105" s="144"/>
      <c r="K105" s="66" t="s">
        <v>37</v>
      </c>
      <c r="L105" s="67"/>
      <c r="M105" s="67"/>
      <c r="N105" s="67"/>
      <c r="O105" s="67"/>
      <c r="P105" s="67"/>
      <c r="Q105" s="67"/>
      <c r="R105" s="67"/>
      <c r="S105" s="67"/>
      <c r="T105" s="67"/>
      <c r="U105" s="68"/>
      <c r="V105" s="66" t="s">
        <v>37</v>
      </c>
      <c r="W105" s="67"/>
      <c r="X105" s="67"/>
      <c r="Y105" s="67"/>
      <c r="Z105" s="67"/>
      <c r="AA105" s="67"/>
      <c r="AB105" s="67"/>
      <c r="AC105" s="67"/>
      <c r="AD105" s="67"/>
      <c r="AE105" s="67"/>
      <c r="AF105" s="68"/>
      <c r="AG105" s="66" t="s">
        <v>37</v>
      </c>
      <c r="AH105" s="67"/>
      <c r="AI105" s="67"/>
      <c r="AJ105" s="67"/>
      <c r="AK105" s="67"/>
      <c r="AL105" s="67"/>
      <c r="AM105" s="67"/>
      <c r="AN105" s="67"/>
      <c r="AO105" s="67"/>
      <c r="AP105" s="67"/>
      <c r="AQ105" s="68"/>
      <c r="AR105" s="66" t="s">
        <v>37</v>
      </c>
      <c r="AS105" s="67"/>
      <c r="AT105" s="67"/>
      <c r="AU105" s="67"/>
      <c r="AV105" s="67"/>
      <c r="AW105" s="67"/>
      <c r="AX105" s="67"/>
      <c r="AY105" s="67"/>
      <c r="AZ105" s="67"/>
      <c r="BA105" s="67"/>
      <c r="BB105" s="68"/>
      <c r="BC105" s="66" t="s">
        <v>37</v>
      </c>
      <c r="BD105" s="67"/>
      <c r="BE105" s="67"/>
      <c r="BF105" s="67"/>
      <c r="BG105" s="67"/>
      <c r="BH105" s="67"/>
      <c r="BI105" s="67"/>
      <c r="BJ105" s="67"/>
      <c r="BK105" s="67"/>
      <c r="BL105" s="67"/>
      <c r="BM105" s="68"/>
      <c r="BN105" s="142"/>
      <c r="BO105" s="143"/>
      <c r="BP105" s="143"/>
      <c r="BQ105" s="143"/>
      <c r="BR105" s="143"/>
      <c r="BS105" s="143"/>
      <c r="BT105" s="143"/>
      <c r="BU105" s="143"/>
      <c r="BV105" s="143"/>
      <c r="BW105" s="143"/>
      <c r="BX105" s="143"/>
      <c r="BY105" s="144"/>
      <c r="BZ105" s="94"/>
      <c r="CA105" s="95"/>
      <c r="CB105" s="95"/>
      <c r="CC105" s="95"/>
      <c r="CD105" s="95"/>
      <c r="CE105" s="95"/>
      <c r="CF105" s="95"/>
      <c r="CG105" s="95"/>
      <c r="CH105" s="96"/>
      <c r="CI105" s="94"/>
      <c r="CJ105" s="95"/>
      <c r="CK105" s="95"/>
      <c r="CL105" s="95"/>
      <c r="CM105" s="95"/>
      <c r="CN105" s="95"/>
      <c r="CO105" s="95"/>
      <c r="CP105" s="96"/>
      <c r="CQ105" s="142"/>
      <c r="CR105" s="143"/>
      <c r="CS105" s="143"/>
      <c r="CT105" s="143"/>
      <c r="CU105" s="143"/>
      <c r="CV105" s="143"/>
      <c r="CW105" s="143"/>
      <c r="CX105" s="143"/>
      <c r="CY105" s="143"/>
      <c r="CZ105" s="143"/>
      <c r="DA105" s="143"/>
      <c r="DB105" s="143"/>
      <c r="DC105" s="144"/>
      <c r="DD105" s="142"/>
      <c r="DE105" s="143"/>
      <c r="DF105" s="143"/>
      <c r="DG105" s="143"/>
      <c r="DH105" s="143"/>
      <c r="DI105" s="143"/>
      <c r="DJ105" s="143"/>
      <c r="DK105" s="143"/>
      <c r="DL105" s="143"/>
      <c r="DM105" s="143"/>
      <c r="DN105" s="143"/>
      <c r="DO105" s="143"/>
      <c r="DP105" s="144"/>
      <c r="DQ105" s="142"/>
      <c r="DR105" s="143"/>
      <c r="DS105" s="143"/>
      <c r="DT105" s="143"/>
      <c r="DU105" s="143"/>
      <c r="DV105" s="143"/>
      <c r="DW105" s="143"/>
      <c r="DX105" s="143"/>
      <c r="DY105" s="143"/>
      <c r="DZ105" s="144"/>
      <c r="EA105" s="142"/>
      <c r="EB105" s="143"/>
      <c r="EC105" s="143"/>
      <c r="ED105" s="143"/>
      <c r="EE105" s="143"/>
      <c r="EF105" s="143"/>
      <c r="EG105" s="143"/>
      <c r="EH105" s="143"/>
      <c r="EI105" s="143"/>
      <c r="EJ105" s="143"/>
      <c r="EK105" s="144"/>
      <c r="EL105" s="142"/>
      <c r="EM105" s="143"/>
      <c r="EN105" s="143"/>
      <c r="EO105" s="143"/>
      <c r="EP105" s="143"/>
      <c r="EQ105" s="143"/>
      <c r="ER105" s="143"/>
      <c r="ES105" s="143"/>
      <c r="ET105" s="143"/>
      <c r="EU105" s="143"/>
      <c r="EV105" s="143"/>
      <c r="EW105" s="144"/>
      <c r="EX105" s="142"/>
      <c r="EY105" s="143"/>
      <c r="EZ105" s="143"/>
      <c r="FA105" s="143"/>
      <c r="FB105" s="143"/>
      <c r="FC105" s="143"/>
      <c r="FD105" s="143"/>
      <c r="FE105" s="143"/>
      <c r="FF105" s="143"/>
      <c r="FG105" s="143"/>
    </row>
    <row r="106" spans="1:163" s="34" customFormat="1" ht="11.25" customHeight="1">
      <c r="A106" s="70">
        <v>1</v>
      </c>
      <c r="B106" s="70"/>
      <c r="C106" s="70"/>
      <c r="D106" s="70"/>
      <c r="E106" s="70"/>
      <c r="F106" s="70"/>
      <c r="G106" s="70"/>
      <c r="H106" s="70"/>
      <c r="I106" s="70"/>
      <c r="J106" s="71"/>
      <c r="K106" s="69">
        <v>2</v>
      </c>
      <c r="L106" s="70"/>
      <c r="M106" s="70"/>
      <c r="N106" s="70"/>
      <c r="O106" s="70"/>
      <c r="P106" s="70"/>
      <c r="Q106" s="70"/>
      <c r="R106" s="70"/>
      <c r="S106" s="70"/>
      <c r="T106" s="70"/>
      <c r="U106" s="71"/>
      <c r="V106" s="69">
        <v>3</v>
      </c>
      <c r="W106" s="70"/>
      <c r="X106" s="70"/>
      <c r="Y106" s="70"/>
      <c r="Z106" s="70"/>
      <c r="AA106" s="70"/>
      <c r="AB106" s="70"/>
      <c r="AC106" s="70"/>
      <c r="AD106" s="70"/>
      <c r="AE106" s="70"/>
      <c r="AF106" s="71"/>
      <c r="AG106" s="69">
        <v>4</v>
      </c>
      <c r="AH106" s="70"/>
      <c r="AI106" s="70"/>
      <c r="AJ106" s="70"/>
      <c r="AK106" s="70"/>
      <c r="AL106" s="70"/>
      <c r="AM106" s="70"/>
      <c r="AN106" s="70"/>
      <c r="AO106" s="70"/>
      <c r="AP106" s="70"/>
      <c r="AQ106" s="71"/>
      <c r="AR106" s="69">
        <v>5</v>
      </c>
      <c r="AS106" s="70"/>
      <c r="AT106" s="70"/>
      <c r="AU106" s="70"/>
      <c r="AV106" s="70"/>
      <c r="AW106" s="70"/>
      <c r="AX106" s="70"/>
      <c r="AY106" s="70"/>
      <c r="AZ106" s="70"/>
      <c r="BA106" s="70"/>
      <c r="BB106" s="71"/>
      <c r="BC106" s="69">
        <v>6</v>
      </c>
      <c r="BD106" s="70"/>
      <c r="BE106" s="70"/>
      <c r="BF106" s="70"/>
      <c r="BG106" s="70"/>
      <c r="BH106" s="70"/>
      <c r="BI106" s="70"/>
      <c r="BJ106" s="70"/>
      <c r="BK106" s="70"/>
      <c r="BL106" s="70"/>
      <c r="BM106" s="71"/>
      <c r="BN106" s="69">
        <v>7</v>
      </c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1"/>
      <c r="BZ106" s="69">
        <v>8</v>
      </c>
      <c r="CA106" s="70"/>
      <c r="CB106" s="70"/>
      <c r="CC106" s="70"/>
      <c r="CD106" s="70"/>
      <c r="CE106" s="70"/>
      <c r="CF106" s="70"/>
      <c r="CG106" s="70"/>
      <c r="CH106" s="71"/>
      <c r="CI106" s="69">
        <v>9</v>
      </c>
      <c r="CJ106" s="70"/>
      <c r="CK106" s="70"/>
      <c r="CL106" s="70"/>
      <c r="CM106" s="70"/>
      <c r="CN106" s="70"/>
      <c r="CO106" s="70"/>
      <c r="CP106" s="71"/>
      <c r="CQ106" s="69">
        <v>10</v>
      </c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  <c r="DB106" s="70"/>
      <c r="DC106" s="71"/>
      <c r="DD106" s="69">
        <v>11</v>
      </c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71"/>
      <c r="DQ106" s="69">
        <v>12</v>
      </c>
      <c r="DR106" s="70"/>
      <c r="DS106" s="70"/>
      <c r="DT106" s="70"/>
      <c r="DU106" s="70"/>
      <c r="DV106" s="70"/>
      <c r="DW106" s="70"/>
      <c r="DX106" s="70"/>
      <c r="DY106" s="70"/>
      <c r="DZ106" s="71"/>
      <c r="EA106" s="69">
        <v>13</v>
      </c>
      <c r="EB106" s="70"/>
      <c r="EC106" s="70"/>
      <c r="ED106" s="70"/>
      <c r="EE106" s="70"/>
      <c r="EF106" s="70"/>
      <c r="EG106" s="70"/>
      <c r="EH106" s="70"/>
      <c r="EI106" s="70"/>
      <c r="EJ106" s="70"/>
      <c r="EK106" s="71"/>
      <c r="EL106" s="69">
        <v>14</v>
      </c>
      <c r="EM106" s="70"/>
      <c r="EN106" s="70"/>
      <c r="EO106" s="70"/>
      <c r="EP106" s="70"/>
      <c r="EQ106" s="70"/>
      <c r="ER106" s="70"/>
      <c r="ES106" s="70"/>
      <c r="ET106" s="70"/>
      <c r="EU106" s="70"/>
      <c r="EV106" s="70"/>
      <c r="EW106" s="71"/>
      <c r="EX106" s="69">
        <v>15</v>
      </c>
      <c r="EY106" s="70"/>
      <c r="EZ106" s="70"/>
      <c r="FA106" s="70"/>
      <c r="FB106" s="70"/>
      <c r="FC106" s="70"/>
      <c r="FD106" s="70"/>
      <c r="FE106" s="70"/>
      <c r="FF106" s="70"/>
      <c r="FG106" s="70"/>
    </row>
    <row r="107" spans="1:163" s="35" customFormat="1" ht="76.5" customHeight="1">
      <c r="A107" s="100" t="s">
        <v>102</v>
      </c>
      <c r="B107" s="100"/>
      <c r="C107" s="100"/>
      <c r="D107" s="100"/>
      <c r="E107" s="100"/>
      <c r="F107" s="100"/>
      <c r="G107" s="100"/>
      <c r="H107" s="100"/>
      <c r="I107" s="100"/>
      <c r="J107" s="101"/>
      <c r="K107" s="57"/>
      <c r="L107" s="58"/>
      <c r="M107" s="58"/>
      <c r="N107" s="58"/>
      <c r="O107" s="58"/>
      <c r="P107" s="58"/>
      <c r="Q107" s="58"/>
      <c r="R107" s="58"/>
      <c r="S107" s="58"/>
      <c r="T107" s="58"/>
      <c r="U107" s="59"/>
      <c r="V107" s="57"/>
      <c r="W107" s="58"/>
      <c r="X107" s="58"/>
      <c r="Y107" s="58"/>
      <c r="Z107" s="58"/>
      <c r="AA107" s="58"/>
      <c r="AB107" s="58"/>
      <c r="AC107" s="58"/>
      <c r="AD107" s="58"/>
      <c r="AE107" s="58"/>
      <c r="AF107" s="59"/>
      <c r="AG107" s="57"/>
      <c r="AH107" s="58"/>
      <c r="AI107" s="58"/>
      <c r="AJ107" s="58"/>
      <c r="AK107" s="58"/>
      <c r="AL107" s="58"/>
      <c r="AM107" s="58"/>
      <c r="AN107" s="58"/>
      <c r="AO107" s="58"/>
      <c r="AP107" s="58"/>
      <c r="AQ107" s="59"/>
      <c r="AR107" s="57"/>
      <c r="AS107" s="58"/>
      <c r="AT107" s="58"/>
      <c r="AU107" s="58"/>
      <c r="AV107" s="58"/>
      <c r="AW107" s="58"/>
      <c r="AX107" s="58"/>
      <c r="AY107" s="58"/>
      <c r="AZ107" s="58"/>
      <c r="BA107" s="58"/>
      <c r="BB107" s="59"/>
      <c r="BC107" s="57" t="s">
        <v>79</v>
      </c>
      <c r="BD107" s="58"/>
      <c r="BE107" s="58"/>
      <c r="BF107" s="58"/>
      <c r="BG107" s="58"/>
      <c r="BH107" s="58"/>
      <c r="BI107" s="58"/>
      <c r="BJ107" s="58"/>
      <c r="BK107" s="58"/>
      <c r="BL107" s="58"/>
      <c r="BM107" s="59"/>
      <c r="BN107" s="114" t="s">
        <v>103</v>
      </c>
      <c r="BO107" s="115"/>
      <c r="BP107" s="115"/>
      <c r="BQ107" s="115"/>
      <c r="BR107" s="115"/>
      <c r="BS107" s="115"/>
      <c r="BT107" s="115"/>
      <c r="BU107" s="115"/>
      <c r="BV107" s="115"/>
      <c r="BW107" s="115"/>
      <c r="BX107" s="115"/>
      <c r="BY107" s="116"/>
      <c r="BZ107" s="54" t="s">
        <v>81</v>
      </c>
      <c r="CA107" s="55"/>
      <c r="CB107" s="55"/>
      <c r="CC107" s="55"/>
      <c r="CD107" s="55"/>
      <c r="CE107" s="55"/>
      <c r="CF107" s="55"/>
      <c r="CG107" s="55"/>
      <c r="CH107" s="56"/>
      <c r="CI107" s="63" t="s">
        <v>82</v>
      </c>
      <c r="CJ107" s="64"/>
      <c r="CK107" s="64"/>
      <c r="CL107" s="64"/>
      <c r="CM107" s="64"/>
      <c r="CN107" s="64"/>
      <c r="CO107" s="64"/>
      <c r="CP107" s="65"/>
      <c r="CQ107" s="97">
        <v>1</v>
      </c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9"/>
      <c r="DD107" s="120" t="s">
        <v>86</v>
      </c>
      <c r="DE107" s="118"/>
      <c r="DF107" s="118"/>
      <c r="DG107" s="118"/>
      <c r="DH107" s="118"/>
      <c r="DI107" s="118"/>
      <c r="DJ107" s="118"/>
      <c r="DK107" s="118"/>
      <c r="DL107" s="118"/>
      <c r="DM107" s="118"/>
      <c r="DN107" s="118"/>
      <c r="DO107" s="118"/>
      <c r="DP107" s="119"/>
      <c r="DQ107" s="117">
        <v>1</v>
      </c>
      <c r="DR107" s="118"/>
      <c r="DS107" s="118"/>
      <c r="DT107" s="118"/>
      <c r="DU107" s="118"/>
      <c r="DV107" s="118"/>
      <c r="DW107" s="118"/>
      <c r="DX107" s="118"/>
      <c r="DY107" s="118"/>
      <c r="DZ107" s="119"/>
      <c r="EA107" s="117">
        <v>0</v>
      </c>
      <c r="EB107" s="118"/>
      <c r="EC107" s="118"/>
      <c r="ED107" s="118"/>
      <c r="EE107" s="118"/>
      <c r="EF107" s="118"/>
      <c r="EG107" s="118"/>
      <c r="EH107" s="118"/>
      <c r="EI107" s="118"/>
      <c r="EJ107" s="118"/>
      <c r="EK107" s="119"/>
      <c r="EL107" s="51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3"/>
      <c r="EX107" s="114"/>
      <c r="EY107" s="115"/>
      <c r="EZ107" s="115"/>
      <c r="FA107" s="115"/>
      <c r="FB107" s="115"/>
      <c r="FC107" s="115"/>
      <c r="FD107" s="115"/>
      <c r="FE107" s="115"/>
      <c r="FF107" s="115"/>
      <c r="FG107" s="115"/>
    </row>
    <row r="108" spans="1:163" s="35" customFormat="1" ht="79.5" customHeight="1">
      <c r="A108" s="81"/>
      <c r="B108" s="81"/>
      <c r="C108" s="81"/>
      <c r="D108" s="81"/>
      <c r="E108" s="81"/>
      <c r="F108" s="81"/>
      <c r="G108" s="81"/>
      <c r="H108" s="81"/>
      <c r="I108" s="81"/>
      <c r="J108" s="82"/>
      <c r="K108" s="48"/>
      <c r="L108" s="49"/>
      <c r="M108" s="49"/>
      <c r="N108" s="49"/>
      <c r="O108" s="49"/>
      <c r="P108" s="49"/>
      <c r="Q108" s="49"/>
      <c r="R108" s="49"/>
      <c r="S108" s="49"/>
      <c r="T108" s="49"/>
      <c r="U108" s="50"/>
      <c r="V108" s="48"/>
      <c r="W108" s="49"/>
      <c r="X108" s="49"/>
      <c r="Y108" s="49"/>
      <c r="Z108" s="49"/>
      <c r="AA108" s="49"/>
      <c r="AB108" s="49"/>
      <c r="AC108" s="49"/>
      <c r="AD108" s="49"/>
      <c r="AE108" s="49"/>
      <c r="AF108" s="50"/>
      <c r="AG108" s="48"/>
      <c r="AH108" s="49"/>
      <c r="AI108" s="49"/>
      <c r="AJ108" s="49"/>
      <c r="AK108" s="49"/>
      <c r="AL108" s="49"/>
      <c r="AM108" s="49"/>
      <c r="AN108" s="49"/>
      <c r="AO108" s="49"/>
      <c r="AP108" s="49"/>
      <c r="AQ108" s="50"/>
      <c r="AR108" s="48"/>
      <c r="AS108" s="49"/>
      <c r="AT108" s="49"/>
      <c r="AU108" s="49"/>
      <c r="AV108" s="49"/>
      <c r="AW108" s="49"/>
      <c r="AX108" s="49"/>
      <c r="AY108" s="49"/>
      <c r="AZ108" s="49"/>
      <c r="BA108" s="49"/>
      <c r="BB108" s="50"/>
      <c r="BC108" s="48"/>
      <c r="BD108" s="49"/>
      <c r="BE108" s="49"/>
      <c r="BF108" s="49"/>
      <c r="BG108" s="49"/>
      <c r="BH108" s="49"/>
      <c r="BI108" s="49"/>
      <c r="BJ108" s="49"/>
      <c r="BK108" s="49"/>
      <c r="BL108" s="49"/>
      <c r="BM108" s="50"/>
      <c r="BN108" s="75" t="s">
        <v>104</v>
      </c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7"/>
      <c r="BZ108" s="54" t="s">
        <v>81</v>
      </c>
      <c r="CA108" s="55"/>
      <c r="CB108" s="55"/>
      <c r="CC108" s="55"/>
      <c r="CD108" s="55"/>
      <c r="CE108" s="55"/>
      <c r="CF108" s="55"/>
      <c r="CG108" s="55"/>
      <c r="CH108" s="56"/>
      <c r="CI108" s="63" t="s">
        <v>82</v>
      </c>
      <c r="CJ108" s="64"/>
      <c r="CK108" s="64"/>
      <c r="CL108" s="64"/>
      <c r="CM108" s="64"/>
      <c r="CN108" s="64"/>
      <c r="CO108" s="64"/>
      <c r="CP108" s="65"/>
      <c r="CQ108" s="97">
        <v>1</v>
      </c>
      <c r="CR108" s="98"/>
      <c r="CS108" s="98"/>
      <c r="CT108" s="98"/>
      <c r="CU108" s="98"/>
      <c r="CV108" s="98"/>
      <c r="CW108" s="98"/>
      <c r="CX108" s="98"/>
      <c r="CY108" s="98"/>
      <c r="CZ108" s="98"/>
      <c r="DA108" s="98"/>
      <c r="DB108" s="98"/>
      <c r="DC108" s="99"/>
      <c r="DD108" s="133" t="s">
        <v>86</v>
      </c>
      <c r="DE108" s="98"/>
      <c r="DF108" s="98"/>
      <c r="DG108" s="98"/>
      <c r="DH108" s="98"/>
      <c r="DI108" s="98"/>
      <c r="DJ108" s="98"/>
      <c r="DK108" s="98"/>
      <c r="DL108" s="98"/>
      <c r="DM108" s="98"/>
      <c r="DN108" s="98"/>
      <c r="DO108" s="98"/>
      <c r="DP108" s="99"/>
      <c r="DQ108" s="97">
        <v>1</v>
      </c>
      <c r="DR108" s="98"/>
      <c r="DS108" s="98"/>
      <c r="DT108" s="98"/>
      <c r="DU108" s="98"/>
      <c r="DV108" s="98"/>
      <c r="DW108" s="98"/>
      <c r="DX108" s="98"/>
      <c r="DY108" s="98"/>
      <c r="DZ108" s="99"/>
      <c r="EA108" s="97">
        <v>0</v>
      </c>
      <c r="EB108" s="98"/>
      <c r="EC108" s="98"/>
      <c r="ED108" s="98"/>
      <c r="EE108" s="98"/>
      <c r="EF108" s="98"/>
      <c r="EG108" s="98"/>
      <c r="EH108" s="98"/>
      <c r="EI108" s="98"/>
      <c r="EJ108" s="98"/>
      <c r="EK108" s="99"/>
      <c r="EL108" s="48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50"/>
      <c r="EX108" s="75"/>
      <c r="EY108" s="76"/>
      <c r="EZ108" s="76"/>
      <c r="FA108" s="76"/>
      <c r="FB108" s="76"/>
      <c r="FC108" s="76"/>
      <c r="FD108" s="76"/>
      <c r="FE108" s="76"/>
      <c r="FF108" s="76"/>
      <c r="FG108" s="76"/>
    </row>
    <row r="109" s="5" customFormat="1" ht="12" customHeight="1"/>
    <row r="110" spans="1:119" s="5" customFormat="1" ht="15.75">
      <c r="A110" s="181" t="s">
        <v>55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1"/>
      <c r="AQ110" s="181"/>
      <c r="AR110" s="181"/>
      <c r="AS110" s="181"/>
      <c r="AT110" s="181"/>
      <c r="AU110" s="181"/>
      <c r="AV110" s="181"/>
      <c r="AW110" s="181"/>
      <c r="AX110" s="181"/>
      <c r="AY110" s="181"/>
      <c r="AZ110" s="181"/>
      <c r="BA110" s="181"/>
      <c r="BB110" s="181"/>
      <c r="BC110" s="181"/>
      <c r="BD110" s="181"/>
      <c r="BE110" s="181"/>
      <c r="BF110" s="181"/>
      <c r="BG110" s="181"/>
      <c r="BH110" s="181"/>
      <c r="BI110" s="181"/>
      <c r="BJ110" s="181"/>
      <c r="BK110" s="181"/>
      <c r="BL110" s="181"/>
      <c r="BM110" s="181"/>
      <c r="BN110" s="181"/>
      <c r="BO110" s="181"/>
      <c r="BP110" s="181"/>
      <c r="BQ110" s="181"/>
      <c r="BR110" s="181"/>
      <c r="BS110" s="181"/>
      <c r="BT110" s="181"/>
      <c r="BU110" s="181"/>
      <c r="BV110" s="181"/>
      <c r="BW110" s="181"/>
      <c r="BX110" s="181"/>
      <c r="BY110" s="181"/>
      <c r="BZ110" s="181"/>
      <c r="CA110" s="181"/>
      <c r="CB110" s="181"/>
      <c r="CC110" s="181"/>
      <c r="CD110" s="181"/>
      <c r="CE110" s="181"/>
      <c r="CF110" s="181"/>
      <c r="CG110" s="181"/>
      <c r="CH110" s="181"/>
      <c r="CI110" s="181"/>
      <c r="CJ110" s="181"/>
      <c r="CK110" s="181"/>
      <c r="CL110" s="181"/>
      <c r="CM110" s="181"/>
      <c r="CN110" s="181"/>
      <c r="CO110" s="181"/>
      <c r="CP110" s="181"/>
      <c r="CQ110" s="181"/>
      <c r="CR110" s="181"/>
      <c r="CS110" s="181"/>
      <c r="CT110" s="181"/>
      <c r="CU110" s="181"/>
      <c r="CV110" s="181"/>
      <c r="CW110" s="181"/>
      <c r="CX110" s="181"/>
      <c r="CY110" s="181"/>
      <c r="CZ110" s="181"/>
      <c r="DA110" s="181"/>
      <c r="DB110" s="181"/>
      <c r="DC110" s="181"/>
      <c r="DD110" s="181"/>
      <c r="DE110" s="181"/>
      <c r="DF110" s="181"/>
      <c r="DG110" s="181"/>
      <c r="DH110" s="181"/>
      <c r="DI110" s="181"/>
      <c r="DJ110" s="181"/>
      <c r="DK110" s="181"/>
      <c r="DL110" s="181"/>
      <c r="DM110" s="181"/>
      <c r="DN110" s="181"/>
      <c r="DO110" s="181"/>
    </row>
    <row r="111" s="5" customFormat="1" ht="9" customHeight="1"/>
    <row r="112" spans="1:163" s="31" customFormat="1" ht="13.5" customHeight="1">
      <c r="A112" s="137" t="s">
        <v>29</v>
      </c>
      <c r="B112" s="137"/>
      <c r="C112" s="137"/>
      <c r="D112" s="137"/>
      <c r="E112" s="137"/>
      <c r="F112" s="137"/>
      <c r="G112" s="137"/>
      <c r="H112" s="137"/>
      <c r="I112" s="137"/>
      <c r="J112" s="138"/>
      <c r="K112" s="136" t="s">
        <v>51</v>
      </c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8"/>
      <c r="AO112" s="136" t="s">
        <v>52</v>
      </c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8"/>
      <c r="BI112" s="88" t="s">
        <v>14</v>
      </c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  <c r="EG112" s="89"/>
      <c r="EH112" s="89"/>
      <c r="EI112" s="89"/>
      <c r="EJ112" s="89"/>
      <c r="EK112" s="89"/>
      <c r="EL112" s="89"/>
      <c r="EM112" s="89"/>
      <c r="EN112" s="89"/>
      <c r="EO112" s="89"/>
      <c r="EP112" s="89"/>
      <c r="EQ112" s="89"/>
      <c r="ER112" s="89"/>
      <c r="ES112" s="89"/>
      <c r="ET112" s="89"/>
      <c r="EU112" s="89"/>
      <c r="EV112" s="89"/>
      <c r="EW112" s="89"/>
      <c r="EX112" s="90"/>
      <c r="EY112" s="136" t="s">
        <v>17</v>
      </c>
      <c r="EZ112" s="137"/>
      <c r="FA112" s="137"/>
      <c r="FB112" s="137"/>
      <c r="FC112" s="137"/>
      <c r="FD112" s="137"/>
      <c r="FE112" s="137"/>
      <c r="FF112" s="137"/>
      <c r="FG112" s="137"/>
    </row>
    <row r="113" spans="1:163" s="31" customFormat="1" ht="21" customHeight="1">
      <c r="A113" s="140"/>
      <c r="B113" s="140"/>
      <c r="C113" s="140"/>
      <c r="D113" s="140"/>
      <c r="E113" s="140"/>
      <c r="F113" s="140"/>
      <c r="G113" s="140"/>
      <c r="H113" s="140"/>
      <c r="I113" s="140"/>
      <c r="J113" s="141"/>
      <c r="K113" s="139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1"/>
      <c r="AO113" s="139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0"/>
      <c r="AZ113" s="140"/>
      <c r="BA113" s="140"/>
      <c r="BB113" s="140"/>
      <c r="BC113" s="140"/>
      <c r="BD113" s="140"/>
      <c r="BE113" s="140"/>
      <c r="BF113" s="140"/>
      <c r="BG113" s="140"/>
      <c r="BH113" s="141"/>
      <c r="BI113" s="136" t="s">
        <v>33</v>
      </c>
      <c r="BJ113" s="137"/>
      <c r="BK113" s="137"/>
      <c r="BL113" s="137"/>
      <c r="BM113" s="137"/>
      <c r="BN113" s="137"/>
      <c r="BO113" s="137"/>
      <c r="BP113" s="137"/>
      <c r="BQ113" s="137"/>
      <c r="BR113" s="138"/>
      <c r="BS113" s="85" t="s">
        <v>24</v>
      </c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7"/>
      <c r="CJ113" s="88" t="s">
        <v>25</v>
      </c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90"/>
      <c r="DS113" s="136" t="s">
        <v>35</v>
      </c>
      <c r="DT113" s="137"/>
      <c r="DU113" s="137"/>
      <c r="DV113" s="137"/>
      <c r="DW113" s="137"/>
      <c r="DX113" s="137"/>
      <c r="DY113" s="137"/>
      <c r="DZ113" s="137"/>
      <c r="EA113" s="137"/>
      <c r="EB113" s="137"/>
      <c r="EC113" s="138"/>
      <c r="ED113" s="136" t="s">
        <v>36</v>
      </c>
      <c r="EE113" s="137"/>
      <c r="EF113" s="137"/>
      <c r="EG113" s="137"/>
      <c r="EH113" s="137"/>
      <c r="EI113" s="137"/>
      <c r="EJ113" s="137"/>
      <c r="EK113" s="137"/>
      <c r="EL113" s="137"/>
      <c r="EM113" s="137"/>
      <c r="EN113" s="137"/>
      <c r="EO113" s="138"/>
      <c r="EP113" s="136" t="s">
        <v>26</v>
      </c>
      <c r="EQ113" s="137"/>
      <c r="ER113" s="137"/>
      <c r="ES113" s="137"/>
      <c r="ET113" s="137"/>
      <c r="EU113" s="137"/>
      <c r="EV113" s="137"/>
      <c r="EW113" s="137"/>
      <c r="EX113" s="137"/>
      <c r="EY113" s="139"/>
      <c r="EZ113" s="140"/>
      <c r="FA113" s="140"/>
      <c r="FB113" s="140"/>
      <c r="FC113" s="140"/>
      <c r="FD113" s="140"/>
      <c r="FE113" s="140"/>
      <c r="FF113" s="140"/>
      <c r="FG113" s="140"/>
    </row>
    <row r="114" spans="1:163" s="31" customFormat="1" ht="9.75">
      <c r="A114" s="140"/>
      <c r="B114" s="140"/>
      <c r="C114" s="140"/>
      <c r="D114" s="140"/>
      <c r="E114" s="140"/>
      <c r="F114" s="140"/>
      <c r="G114" s="140"/>
      <c r="H114" s="140"/>
      <c r="I114" s="140"/>
      <c r="J114" s="141"/>
      <c r="K114" s="142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4"/>
      <c r="AO114" s="142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4"/>
      <c r="BI114" s="139"/>
      <c r="BJ114" s="140"/>
      <c r="BK114" s="140"/>
      <c r="BL114" s="140"/>
      <c r="BM114" s="140"/>
      <c r="BN114" s="140"/>
      <c r="BO114" s="140"/>
      <c r="BP114" s="140"/>
      <c r="BQ114" s="140"/>
      <c r="BR114" s="141"/>
      <c r="BS114" s="85" t="s">
        <v>31</v>
      </c>
      <c r="BT114" s="86"/>
      <c r="BU114" s="86"/>
      <c r="BV114" s="86"/>
      <c r="BW114" s="86"/>
      <c r="BX114" s="86"/>
      <c r="BY114" s="86"/>
      <c r="BZ114" s="86"/>
      <c r="CA114" s="87"/>
      <c r="CB114" s="85" t="s">
        <v>32</v>
      </c>
      <c r="CC114" s="86"/>
      <c r="CD114" s="86"/>
      <c r="CE114" s="86"/>
      <c r="CF114" s="86"/>
      <c r="CG114" s="86"/>
      <c r="CH114" s="86"/>
      <c r="CI114" s="87"/>
      <c r="CJ114" s="136" t="s">
        <v>56</v>
      </c>
      <c r="CK114" s="137"/>
      <c r="CL114" s="137"/>
      <c r="CM114" s="137"/>
      <c r="CN114" s="137"/>
      <c r="CO114" s="137"/>
      <c r="CP114" s="137"/>
      <c r="CQ114" s="137"/>
      <c r="CR114" s="137"/>
      <c r="CS114" s="137"/>
      <c r="CT114" s="137"/>
      <c r="CU114" s="138"/>
      <c r="CV114" s="136" t="s">
        <v>54</v>
      </c>
      <c r="CW114" s="137"/>
      <c r="CX114" s="137"/>
      <c r="CY114" s="137"/>
      <c r="CZ114" s="137"/>
      <c r="DA114" s="137"/>
      <c r="DB114" s="137"/>
      <c r="DC114" s="137"/>
      <c r="DD114" s="137"/>
      <c r="DE114" s="137"/>
      <c r="DF114" s="137"/>
      <c r="DG114" s="137"/>
      <c r="DH114" s="138"/>
      <c r="DI114" s="136" t="s">
        <v>39</v>
      </c>
      <c r="DJ114" s="137"/>
      <c r="DK114" s="137"/>
      <c r="DL114" s="137"/>
      <c r="DM114" s="137"/>
      <c r="DN114" s="137"/>
      <c r="DO114" s="137"/>
      <c r="DP114" s="137"/>
      <c r="DQ114" s="137"/>
      <c r="DR114" s="138"/>
      <c r="DS114" s="139"/>
      <c r="DT114" s="140"/>
      <c r="DU114" s="140"/>
      <c r="DV114" s="140"/>
      <c r="DW114" s="140"/>
      <c r="DX114" s="140"/>
      <c r="DY114" s="140"/>
      <c r="DZ114" s="140"/>
      <c r="EA114" s="140"/>
      <c r="EB114" s="140"/>
      <c r="EC114" s="141"/>
      <c r="ED114" s="139"/>
      <c r="EE114" s="140"/>
      <c r="EF114" s="140"/>
      <c r="EG114" s="140"/>
      <c r="EH114" s="140"/>
      <c r="EI114" s="140"/>
      <c r="EJ114" s="140"/>
      <c r="EK114" s="140"/>
      <c r="EL114" s="140"/>
      <c r="EM114" s="140"/>
      <c r="EN114" s="140"/>
      <c r="EO114" s="141"/>
      <c r="EP114" s="139"/>
      <c r="EQ114" s="140"/>
      <c r="ER114" s="140"/>
      <c r="ES114" s="140"/>
      <c r="ET114" s="140"/>
      <c r="EU114" s="140"/>
      <c r="EV114" s="140"/>
      <c r="EW114" s="140"/>
      <c r="EX114" s="140"/>
      <c r="EY114" s="139"/>
      <c r="EZ114" s="140"/>
      <c r="FA114" s="140"/>
      <c r="FB114" s="140"/>
      <c r="FC114" s="140"/>
      <c r="FD114" s="140"/>
      <c r="FE114" s="140"/>
      <c r="FF114" s="140"/>
      <c r="FG114" s="140"/>
    </row>
    <row r="115" spans="1:163" s="31" customFormat="1" ht="12.75" customHeight="1">
      <c r="A115" s="140"/>
      <c r="B115" s="140"/>
      <c r="C115" s="140"/>
      <c r="D115" s="140"/>
      <c r="E115" s="140"/>
      <c r="F115" s="140"/>
      <c r="G115" s="140"/>
      <c r="H115" s="140"/>
      <c r="I115" s="140"/>
      <c r="J115" s="141"/>
      <c r="K115" s="32"/>
      <c r="L115" s="55"/>
      <c r="M115" s="55"/>
      <c r="N115" s="55"/>
      <c r="O115" s="55"/>
      <c r="P115" s="55"/>
      <c r="Q115" s="55"/>
      <c r="R115" s="55"/>
      <c r="S115" s="55"/>
      <c r="T115" s="33"/>
      <c r="U115" s="32"/>
      <c r="V115" s="55"/>
      <c r="W115" s="55"/>
      <c r="X115" s="55"/>
      <c r="Y115" s="55"/>
      <c r="Z115" s="55"/>
      <c r="AA115" s="55"/>
      <c r="AB115" s="55"/>
      <c r="AC115" s="55"/>
      <c r="AD115" s="33"/>
      <c r="AE115" s="32"/>
      <c r="AF115" s="55"/>
      <c r="AG115" s="55"/>
      <c r="AH115" s="55"/>
      <c r="AI115" s="55"/>
      <c r="AJ115" s="55"/>
      <c r="AK115" s="55"/>
      <c r="AL115" s="55"/>
      <c r="AM115" s="55"/>
      <c r="AN115" s="33"/>
      <c r="AO115" s="32"/>
      <c r="AP115" s="55"/>
      <c r="AQ115" s="55"/>
      <c r="AR115" s="55"/>
      <c r="AS115" s="55"/>
      <c r="AT115" s="55"/>
      <c r="AU115" s="55"/>
      <c r="AV115" s="55"/>
      <c r="AW115" s="55"/>
      <c r="AX115" s="33"/>
      <c r="AY115" s="32"/>
      <c r="AZ115" s="55"/>
      <c r="BA115" s="55"/>
      <c r="BB115" s="55"/>
      <c r="BC115" s="55"/>
      <c r="BD115" s="55"/>
      <c r="BE115" s="55"/>
      <c r="BF115" s="55"/>
      <c r="BG115" s="55"/>
      <c r="BH115" s="33"/>
      <c r="BI115" s="139"/>
      <c r="BJ115" s="140"/>
      <c r="BK115" s="140"/>
      <c r="BL115" s="140"/>
      <c r="BM115" s="140"/>
      <c r="BN115" s="140"/>
      <c r="BO115" s="140"/>
      <c r="BP115" s="140"/>
      <c r="BQ115" s="140"/>
      <c r="BR115" s="141"/>
      <c r="BS115" s="91"/>
      <c r="BT115" s="92"/>
      <c r="BU115" s="92"/>
      <c r="BV115" s="92"/>
      <c r="BW115" s="92"/>
      <c r="BX115" s="92"/>
      <c r="BY115" s="92"/>
      <c r="BZ115" s="92"/>
      <c r="CA115" s="93"/>
      <c r="CB115" s="91"/>
      <c r="CC115" s="92"/>
      <c r="CD115" s="92"/>
      <c r="CE115" s="92"/>
      <c r="CF115" s="92"/>
      <c r="CG115" s="92"/>
      <c r="CH115" s="92"/>
      <c r="CI115" s="93"/>
      <c r="CJ115" s="139"/>
      <c r="CK115" s="140"/>
      <c r="CL115" s="140"/>
      <c r="CM115" s="140"/>
      <c r="CN115" s="140"/>
      <c r="CO115" s="140"/>
      <c r="CP115" s="140"/>
      <c r="CQ115" s="140"/>
      <c r="CR115" s="140"/>
      <c r="CS115" s="140"/>
      <c r="CT115" s="140"/>
      <c r="CU115" s="141"/>
      <c r="CV115" s="139"/>
      <c r="CW115" s="140"/>
      <c r="CX115" s="140"/>
      <c r="CY115" s="140"/>
      <c r="CZ115" s="140"/>
      <c r="DA115" s="140"/>
      <c r="DB115" s="140"/>
      <c r="DC115" s="140"/>
      <c r="DD115" s="140"/>
      <c r="DE115" s="140"/>
      <c r="DF115" s="140"/>
      <c r="DG115" s="140"/>
      <c r="DH115" s="141"/>
      <c r="DI115" s="139"/>
      <c r="DJ115" s="140"/>
      <c r="DK115" s="140"/>
      <c r="DL115" s="140"/>
      <c r="DM115" s="140"/>
      <c r="DN115" s="140"/>
      <c r="DO115" s="140"/>
      <c r="DP115" s="140"/>
      <c r="DQ115" s="140"/>
      <c r="DR115" s="141"/>
      <c r="DS115" s="139"/>
      <c r="DT115" s="140"/>
      <c r="DU115" s="140"/>
      <c r="DV115" s="140"/>
      <c r="DW115" s="140"/>
      <c r="DX115" s="140"/>
      <c r="DY115" s="140"/>
      <c r="DZ115" s="140"/>
      <c r="EA115" s="140"/>
      <c r="EB115" s="140"/>
      <c r="EC115" s="141"/>
      <c r="ED115" s="139"/>
      <c r="EE115" s="140"/>
      <c r="EF115" s="140"/>
      <c r="EG115" s="140"/>
      <c r="EH115" s="140"/>
      <c r="EI115" s="140"/>
      <c r="EJ115" s="140"/>
      <c r="EK115" s="140"/>
      <c r="EL115" s="140"/>
      <c r="EM115" s="140"/>
      <c r="EN115" s="140"/>
      <c r="EO115" s="141"/>
      <c r="EP115" s="139"/>
      <c r="EQ115" s="140"/>
      <c r="ER115" s="140"/>
      <c r="ES115" s="140"/>
      <c r="ET115" s="140"/>
      <c r="EU115" s="140"/>
      <c r="EV115" s="140"/>
      <c r="EW115" s="140"/>
      <c r="EX115" s="140"/>
      <c r="EY115" s="139"/>
      <c r="EZ115" s="140"/>
      <c r="FA115" s="140"/>
      <c r="FB115" s="140"/>
      <c r="FC115" s="140"/>
      <c r="FD115" s="140"/>
      <c r="FE115" s="140"/>
      <c r="FF115" s="140"/>
      <c r="FG115" s="140"/>
    </row>
    <row r="116" spans="1:163" s="31" customFormat="1" ht="35.25" customHeight="1">
      <c r="A116" s="143"/>
      <c r="B116" s="143"/>
      <c r="C116" s="143"/>
      <c r="D116" s="143"/>
      <c r="E116" s="143"/>
      <c r="F116" s="143"/>
      <c r="G116" s="143"/>
      <c r="H116" s="143"/>
      <c r="I116" s="143"/>
      <c r="J116" s="144"/>
      <c r="K116" s="66" t="s">
        <v>37</v>
      </c>
      <c r="L116" s="67"/>
      <c r="M116" s="67"/>
      <c r="N116" s="67"/>
      <c r="O116" s="67"/>
      <c r="P116" s="67"/>
      <c r="Q116" s="67"/>
      <c r="R116" s="67"/>
      <c r="S116" s="67"/>
      <c r="T116" s="68"/>
      <c r="U116" s="66" t="s">
        <v>37</v>
      </c>
      <c r="V116" s="67"/>
      <c r="W116" s="67"/>
      <c r="X116" s="67"/>
      <c r="Y116" s="67"/>
      <c r="Z116" s="67"/>
      <c r="AA116" s="67"/>
      <c r="AB116" s="67"/>
      <c r="AC116" s="67"/>
      <c r="AD116" s="68"/>
      <c r="AE116" s="66" t="s">
        <v>37</v>
      </c>
      <c r="AF116" s="67"/>
      <c r="AG116" s="67"/>
      <c r="AH116" s="67"/>
      <c r="AI116" s="67"/>
      <c r="AJ116" s="67"/>
      <c r="AK116" s="67"/>
      <c r="AL116" s="67"/>
      <c r="AM116" s="67"/>
      <c r="AN116" s="68"/>
      <c r="AO116" s="66" t="s">
        <v>37</v>
      </c>
      <c r="AP116" s="67"/>
      <c r="AQ116" s="67"/>
      <c r="AR116" s="67"/>
      <c r="AS116" s="67"/>
      <c r="AT116" s="67"/>
      <c r="AU116" s="67"/>
      <c r="AV116" s="67"/>
      <c r="AW116" s="67"/>
      <c r="AX116" s="68"/>
      <c r="AY116" s="66" t="s">
        <v>37</v>
      </c>
      <c r="AZ116" s="67"/>
      <c r="BA116" s="67"/>
      <c r="BB116" s="67"/>
      <c r="BC116" s="67"/>
      <c r="BD116" s="67"/>
      <c r="BE116" s="67"/>
      <c r="BF116" s="67"/>
      <c r="BG116" s="67"/>
      <c r="BH116" s="68"/>
      <c r="BI116" s="142"/>
      <c r="BJ116" s="143"/>
      <c r="BK116" s="143"/>
      <c r="BL116" s="143"/>
      <c r="BM116" s="143"/>
      <c r="BN116" s="143"/>
      <c r="BO116" s="143"/>
      <c r="BP116" s="143"/>
      <c r="BQ116" s="143"/>
      <c r="BR116" s="144"/>
      <c r="BS116" s="94"/>
      <c r="BT116" s="95"/>
      <c r="BU116" s="95"/>
      <c r="BV116" s="95"/>
      <c r="BW116" s="95"/>
      <c r="BX116" s="95"/>
      <c r="BY116" s="95"/>
      <c r="BZ116" s="95"/>
      <c r="CA116" s="96"/>
      <c r="CB116" s="94"/>
      <c r="CC116" s="95"/>
      <c r="CD116" s="95"/>
      <c r="CE116" s="95"/>
      <c r="CF116" s="95"/>
      <c r="CG116" s="95"/>
      <c r="CH116" s="95"/>
      <c r="CI116" s="96"/>
      <c r="CJ116" s="142"/>
      <c r="CK116" s="143"/>
      <c r="CL116" s="143"/>
      <c r="CM116" s="143"/>
      <c r="CN116" s="143"/>
      <c r="CO116" s="143"/>
      <c r="CP116" s="143"/>
      <c r="CQ116" s="143"/>
      <c r="CR116" s="143"/>
      <c r="CS116" s="143"/>
      <c r="CT116" s="143"/>
      <c r="CU116" s="144"/>
      <c r="CV116" s="142"/>
      <c r="CW116" s="143"/>
      <c r="CX116" s="143"/>
      <c r="CY116" s="143"/>
      <c r="CZ116" s="143"/>
      <c r="DA116" s="143"/>
      <c r="DB116" s="143"/>
      <c r="DC116" s="143"/>
      <c r="DD116" s="143"/>
      <c r="DE116" s="143"/>
      <c r="DF116" s="143"/>
      <c r="DG116" s="143"/>
      <c r="DH116" s="144"/>
      <c r="DI116" s="142"/>
      <c r="DJ116" s="143"/>
      <c r="DK116" s="143"/>
      <c r="DL116" s="143"/>
      <c r="DM116" s="143"/>
      <c r="DN116" s="143"/>
      <c r="DO116" s="143"/>
      <c r="DP116" s="143"/>
      <c r="DQ116" s="143"/>
      <c r="DR116" s="144"/>
      <c r="DS116" s="142"/>
      <c r="DT116" s="143"/>
      <c r="DU116" s="143"/>
      <c r="DV116" s="143"/>
      <c r="DW116" s="143"/>
      <c r="DX116" s="143"/>
      <c r="DY116" s="143"/>
      <c r="DZ116" s="143"/>
      <c r="EA116" s="143"/>
      <c r="EB116" s="143"/>
      <c r="EC116" s="144"/>
      <c r="ED116" s="142"/>
      <c r="EE116" s="143"/>
      <c r="EF116" s="143"/>
      <c r="EG116" s="143"/>
      <c r="EH116" s="143"/>
      <c r="EI116" s="143"/>
      <c r="EJ116" s="143"/>
      <c r="EK116" s="143"/>
      <c r="EL116" s="143"/>
      <c r="EM116" s="143"/>
      <c r="EN116" s="143"/>
      <c r="EO116" s="144"/>
      <c r="EP116" s="142"/>
      <c r="EQ116" s="143"/>
      <c r="ER116" s="143"/>
      <c r="ES116" s="143"/>
      <c r="ET116" s="143"/>
      <c r="EU116" s="143"/>
      <c r="EV116" s="143"/>
      <c r="EW116" s="143"/>
      <c r="EX116" s="143"/>
      <c r="EY116" s="142"/>
      <c r="EZ116" s="143"/>
      <c r="FA116" s="143"/>
      <c r="FB116" s="143"/>
      <c r="FC116" s="143"/>
      <c r="FD116" s="143"/>
      <c r="FE116" s="143"/>
      <c r="FF116" s="143"/>
      <c r="FG116" s="143"/>
    </row>
    <row r="117" spans="1:163" s="34" customFormat="1" ht="12" customHeight="1">
      <c r="A117" s="70">
        <v>1</v>
      </c>
      <c r="B117" s="70"/>
      <c r="C117" s="70"/>
      <c r="D117" s="70"/>
      <c r="E117" s="70"/>
      <c r="F117" s="70"/>
      <c r="G117" s="70"/>
      <c r="H117" s="70"/>
      <c r="I117" s="70"/>
      <c r="J117" s="71"/>
      <c r="K117" s="69">
        <v>2</v>
      </c>
      <c r="L117" s="70"/>
      <c r="M117" s="70"/>
      <c r="N117" s="70"/>
      <c r="O117" s="70"/>
      <c r="P117" s="70"/>
      <c r="Q117" s="70"/>
      <c r="R117" s="70"/>
      <c r="S117" s="70"/>
      <c r="T117" s="71"/>
      <c r="U117" s="69">
        <v>3</v>
      </c>
      <c r="V117" s="70"/>
      <c r="W117" s="70"/>
      <c r="X117" s="70"/>
      <c r="Y117" s="70"/>
      <c r="Z117" s="70"/>
      <c r="AA117" s="70"/>
      <c r="AB117" s="70"/>
      <c r="AC117" s="70"/>
      <c r="AD117" s="71"/>
      <c r="AE117" s="69">
        <v>4</v>
      </c>
      <c r="AF117" s="70"/>
      <c r="AG117" s="70"/>
      <c r="AH117" s="70"/>
      <c r="AI117" s="70"/>
      <c r="AJ117" s="70"/>
      <c r="AK117" s="70"/>
      <c r="AL117" s="70"/>
      <c r="AM117" s="70"/>
      <c r="AN117" s="71"/>
      <c r="AO117" s="69">
        <v>5</v>
      </c>
      <c r="AP117" s="70"/>
      <c r="AQ117" s="70"/>
      <c r="AR117" s="70"/>
      <c r="AS117" s="70"/>
      <c r="AT117" s="70"/>
      <c r="AU117" s="70"/>
      <c r="AV117" s="70"/>
      <c r="AW117" s="70"/>
      <c r="AX117" s="71"/>
      <c r="AY117" s="69">
        <v>6</v>
      </c>
      <c r="AZ117" s="70"/>
      <c r="BA117" s="70"/>
      <c r="BB117" s="70"/>
      <c r="BC117" s="70"/>
      <c r="BD117" s="70"/>
      <c r="BE117" s="70"/>
      <c r="BF117" s="70"/>
      <c r="BG117" s="70"/>
      <c r="BH117" s="71"/>
      <c r="BI117" s="69">
        <v>7</v>
      </c>
      <c r="BJ117" s="70"/>
      <c r="BK117" s="70"/>
      <c r="BL117" s="70"/>
      <c r="BM117" s="70"/>
      <c r="BN117" s="70"/>
      <c r="BO117" s="70"/>
      <c r="BP117" s="70"/>
      <c r="BQ117" s="70"/>
      <c r="BR117" s="71"/>
      <c r="BS117" s="69">
        <v>8</v>
      </c>
      <c r="BT117" s="70"/>
      <c r="BU117" s="70"/>
      <c r="BV117" s="70"/>
      <c r="BW117" s="70"/>
      <c r="BX117" s="70"/>
      <c r="BY117" s="70"/>
      <c r="BZ117" s="70"/>
      <c r="CA117" s="71"/>
      <c r="CB117" s="69">
        <v>9</v>
      </c>
      <c r="CC117" s="70"/>
      <c r="CD117" s="70"/>
      <c r="CE117" s="70"/>
      <c r="CF117" s="70"/>
      <c r="CG117" s="70"/>
      <c r="CH117" s="70"/>
      <c r="CI117" s="71"/>
      <c r="CJ117" s="69">
        <v>10</v>
      </c>
      <c r="CK117" s="70"/>
      <c r="CL117" s="70"/>
      <c r="CM117" s="70"/>
      <c r="CN117" s="70"/>
      <c r="CO117" s="70"/>
      <c r="CP117" s="70"/>
      <c r="CQ117" s="70"/>
      <c r="CR117" s="70"/>
      <c r="CS117" s="70"/>
      <c r="CT117" s="70"/>
      <c r="CU117" s="71"/>
      <c r="CV117" s="69">
        <v>11</v>
      </c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1"/>
      <c r="DI117" s="69">
        <v>12</v>
      </c>
      <c r="DJ117" s="70"/>
      <c r="DK117" s="70"/>
      <c r="DL117" s="70"/>
      <c r="DM117" s="70"/>
      <c r="DN117" s="70"/>
      <c r="DO117" s="70"/>
      <c r="DP117" s="70"/>
      <c r="DQ117" s="70"/>
      <c r="DR117" s="71"/>
      <c r="DS117" s="69">
        <v>13</v>
      </c>
      <c r="DT117" s="70"/>
      <c r="DU117" s="70"/>
      <c r="DV117" s="70"/>
      <c r="DW117" s="70"/>
      <c r="DX117" s="70"/>
      <c r="DY117" s="70"/>
      <c r="DZ117" s="70"/>
      <c r="EA117" s="70"/>
      <c r="EB117" s="70"/>
      <c r="EC117" s="71"/>
      <c r="ED117" s="69">
        <v>14</v>
      </c>
      <c r="EE117" s="70"/>
      <c r="EF117" s="70"/>
      <c r="EG117" s="70"/>
      <c r="EH117" s="70"/>
      <c r="EI117" s="70"/>
      <c r="EJ117" s="70"/>
      <c r="EK117" s="70"/>
      <c r="EL117" s="70"/>
      <c r="EM117" s="70"/>
      <c r="EN117" s="70"/>
      <c r="EO117" s="71"/>
      <c r="EP117" s="69">
        <v>15</v>
      </c>
      <c r="EQ117" s="70"/>
      <c r="ER117" s="70"/>
      <c r="ES117" s="70"/>
      <c r="ET117" s="70"/>
      <c r="EU117" s="70"/>
      <c r="EV117" s="70"/>
      <c r="EW117" s="70"/>
      <c r="EX117" s="70"/>
      <c r="EY117" s="69">
        <v>16</v>
      </c>
      <c r="EZ117" s="70"/>
      <c r="FA117" s="70"/>
      <c r="FB117" s="70"/>
      <c r="FC117" s="70"/>
      <c r="FD117" s="70"/>
      <c r="FE117" s="70"/>
      <c r="FF117" s="70"/>
      <c r="FG117" s="70"/>
    </row>
    <row r="118" spans="1:163" s="35" customFormat="1" ht="60.75" customHeight="1">
      <c r="A118" s="100" t="s">
        <v>102</v>
      </c>
      <c r="B118" s="100"/>
      <c r="C118" s="100"/>
      <c r="D118" s="100"/>
      <c r="E118" s="100"/>
      <c r="F118" s="100"/>
      <c r="G118" s="100"/>
      <c r="H118" s="100"/>
      <c r="I118" s="100"/>
      <c r="J118" s="101"/>
      <c r="K118" s="57" t="s">
        <v>86</v>
      </c>
      <c r="L118" s="58"/>
      <c r="M118" s="58"/>
      <c r="N118" s="58"/>
      <c r="O118" s="58"/>
      <c r="P118" s="58"/>
      <c r="Q118" s="58"/>
      <c r="R118" s="58"/>
      <c r="S118" s="58"/>
      <c r="T118" s="59"/>
      <c r="U118" s="57" t="s">
        <v>86</v>
      </c>
      <c r="V118" s="58"/>
      <c r="W118" s="58"/>
      <c r="X118" s="58"/>
      <c r="Y118" s="58"/>
      <c r="Z118" s="58"/>
      <c r="AA118" s="58"/>
      <c r="AB118" s="58"/>
      <c r="AC118" s="58"/>
      <c r="AD118" s="59"/>
      <c r="AE118" s="57"/>
      <c r="AF118" s="58"/>
      <c r="AG118" s="58"/>
      <c r="AH118" s="58"/>
      <c r="AI118" s="58"/>
      <c r="AJ118" s="58"/>
      <c r="AK118" s="58"/>
      <c r="AL118" s="58"/>
      <c r="AM118" s="58"/>
      <c r="AN118" s="59"/>
      <c r="AO118" s="57" t="s">
        <v>86</v>
      </c>
      <c r="AP118" s="58"/>
      <c r="AQ118" s="58"/>
      <c r="AR118" s="58"/>
      <c r="AS118" s="58"/>
      <c r="AT118" s="58"/>
      <c r="AU118" s="58"/>
      <c r="AV118" s="58"/>
      <c r="AW118" s="58"/>
      <c r="AX118" s="59"/>
      <c r="AY118" s="57" t="s">
        <v>79</v>
      </c>
      <c r="AZ118" s="58"/>
      <c r="BA118" s="58"/>
      <c r="BB118" s="58"/>
      <c r="BC118" s="58"/>
      <c r="BD118" s="58"/>
      <c r="BE118" s="58"/>
      <c r="BF118" s="58"/>
      <c r="BG118" s="58"/>
      <c r="BH118" s="59"/>
      <c r="BI118" s="114" t="s">
        <v>105</v>
      </c>
      <c r="BJ118" s="115"/>
      <c r="BK118" s="115"/>
      <c r="BL118" s="115"/>
      <c r="BM118" s="115"/>
      <c r="BN118" s="115"/>
      <c r="BO118" s="115"/>
      <c r="BP118" s="115"/>
      <c r="BQ118" s="115"/>
      <c r="BR118" s="116"/>
      <c r="BS118" s="54" t="s">
        <v>88</v>
      </c>
      <c r="BT118" s="55"/>
      <c r="BU118" s="55"/>
      <c r="BV118" s="55"/>
      <c r="BW118" s="55"/>
      <c r="BX118" s="55"/>
      <c r="BY118" s="55"/>
      <c r="BZ118" s="55"/>
      <c r="CA118" s="56"/>
      <c r="CB118" s="63" t="s">
        <v>89</v>
      </c>
      <c r="CC118" s="64"/>
      <c r="CD118" s="64"/>
      <c r="CE118" s="64"/>
      <c r="CF118" s="64"/>
      <c r="CG118" s="64"/>
      <c r="CH118" s="64"/>
      <c r="CI118" s="65"/>
      <c r="CJ118" s="120">
        <f>12895+1352+2953</f>
        <v>17200</v>
      </c>
      <c r="CK118" s="118"/>
      <c r="CL118" s="118"/>
      <c r="CM118" s="118"/>
      <c r="CN118" s="118"/>
      <c r="CO118" s="118"/>
      <c r="CP118" s="118"/>
      <c r="CQ118" s="118"/>
      <c r="CR118" s="118"/>
      <c r="CS118" s="118"/>
      <c r="CT118" s="118"/>
      <c r="CU118" s="119"/>
      <c r="CV118" s="120" t="s">
        <v>86</v>
      </c>
      <c r="CW118" s="118"/>
      <c r="CX118" s="118"/>
      <c r="CY118" s="118"/>
      <c r="CZ118" s="118"/>
      <c r="DA118" s="118"/>
      <c r="DB118" s="118"/>
      <c r="DC118" s="118"/>
      <c r="DD118" s="118"/>
      <c r="DE118" s="118"/>
      <c r="DF118" s="118"/>
      <c r="DG118" s="118"/>
      <c r="DH118" s="119"/>
      <c r="DI118" s="120">
        <f>80+(41*30*3)+1535+924+1624+520+520+1383+2400+2300+2224-60-40+100</f>
        <v>17200</v>
      </c>
      <c r="DJ118" s="118"/>
      <c r="DK118" s="118"/>
      <c r="DL118" s="118"/>
      <c r="DM118" s="118"/>
      <c r="DN118" s="118"/>
      <c r="DO118" s="118"/>
      <c r="DP118" s="118"/>
      <c r="DQ118" s="118"/>
      <c r="DR118" s="119"/>
      <c r="DS118" s="165">
        <f>CJ118-DI118</f>
        <v>0</v>
      </c>
      <c r="DT118" s="166"/>
      <c r="DU118" s="166"/>
      <c r="DV118" s="166"/>
      <c r="DW118" s="166"/>
      <c r="DX118" s="166"/>
      <c r="DY118" s="166"/>
      <c r="DZ118" s="166"/>
      <c r="EA118" s="166"/>
      <c r="EB118" s="166"/>
      <c r="EC118" s="167"/>
      <c r="ED118" s="51" t="s">
        <v>86</v>
      </c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3"/>
      <c r="EP118" s="114" t="s">
        <v>116</v>
      </c>
      <c r="EQ118" s="115"/>
      <c r="ER118" s="115"/>
      <c r="ES118" s="115"/>
      <c r="ET118" s="115"/>
      <c r="EU118" s="115"/>
      <c r="EV118" s="115"/>
      <c r="EW118" s="115"/>
      <c r="EX118" s="115"/>
      <c r="EY118" s="51" t="s">
        <v>111</v>
      </c>
      <c r="EZ118" s="52"/>
      <c r="FA118" s="52"/>
      <c r="FB118" s="52"/>
      <c r="FC118" s="52"/>
      <c r="FD118" s="52"/>
      <c r="FE118" s="52"/>
      <c r="FF118" s="52"/>
      <c r="FG118" s="52"/>
    </row>
    <row r="119" spans="1:163" s="35" customFormat="1" ht="63.75" customHeight="1">
      <c r="A119" s="81"/>
      <c r="B119" s="81"/>
      <c r="C119" s="81"/>
      <c r="D119" s="81"/>
      <c r="E119" s="81"/>
      <c r="F119" s="81"/>
      <c r="G119" s="81"/>
      <c r="H119" s="81"/>
      <c r="I119" s="81"/>
      <c r="J119" s="82"/>
      <c r="K119" s="48"/>
      <c r="L119" s="49"/>
      <c r="M119" s="49"/>
      <c r="N119" s="49"/>
      <c r="O119" s="49"/>
      <c r="P119" s="49"/>
      <c r="Q119" s="49"/>
      <c r="R119" s="49"/>
      <c r="S119" s="49"/>
      <c r="T119" s="50"/>
      <c r="U119" s="48"/>
      <c r="V119" s="49"/>
      <c r="W119" s="49"/>
      <c r="X119" s="49"/>
      <c r="Y119" s="49"/>
      <c r="Z119" s="49"/>
      <c r="AA119" s="49"/>
      <c r="AB119" s="49"/>
      <c r="AC119" s="49"/>
      <c r="AD119" s="50"/>
      <c r="AE119" s="48"/>
      <c r="AF119" s="49"/>
      <c r="AG119" s="49"/>
      <c r="AH119" s="49"/>
      <c r="AI119" s="49"/>
      <c r="AJ119" s="49"/>
      <c r="AK119" s="49"/>
      <c r="AL119" s="49"/>
      <c r="AM119" s="49"/>
      <c r="AN119" s="50"/>
      <c r="AO119" s="48"/>
      <c r="AP119" s="49"/>
      <c r="AQ119" s="49"/>
      <c r="AR119" s="49"/>
      <c r="AS119" s="49"/>
      <c r="AT119" s="49"/>
      <c r="AU119" s="49"/>
      <c r="AV119" s="49"/>
      <c r="AW119" s="49"/>
      <c r="AX119" s="50"/>
      <c r="AY119" s="48"/>
      <c r="AZ119" s="49"/>
      <c r="BA119" s="49"/>
      <c r="BB119" s="49"/>
      <c r="BC119" s="49"/>
      <c r="BD119" s="49"/>
      <c r="BE119" s="49"/>
      <c r="BF119" s="49"/>
      <c r="BG119" s="49"/>
      <c r="BH119" s="50"/>
      <c r="BI119" s="75" t="s">
        <v>106</v>
      </c>
      <c r="BJ119" s="76"/>
      <c r="BK119" s="76"/>
      <c r="BL119" s="76"/>
      <c r="BM119" s="76"/>
      <c r="BN119" s="76"/>
      <c r="BO119" s="76"/>
      <c r="BP119" s="76"/>
      <c r="BQ119" s="76"/>
      <c r="BR119" s="77"/>
      <c r="BS119" s="54" t="s">
        <v>88</v>
      </c>
      <c r="BT119" s="55"/>
      <c r="BU119" s="55"/>
      <c r="BV119" s="55"/>
      <c r="BW119" s="55"/>
      <c r="BX119" s="55"/>
      <c r="BY119" s="55"/>
      <c r="BZ119" s="55"/>
      <c r="CA119" s="56"/>
      <c r="CB119" s="63" t="s">
        <v>89</v>
      </c>
      <c r="CC119" s="64"/>
      <c r="CD119" s="64"/>
      <c r="CE119" s="64"/>
      <c r="CF119" s="64"/>
      <c r="CG119" s="64"/>
      <c r="CH119" s="64"/>
      <c r="CI119" s="65"/>
      <c r="CJ119" s="133">
        <f>21090+2210</f>
        <v>23300</v>
      </c>
      <c r="CK119" s="98"/>
      <c r="CL119" s="98"/>
      <c r="CM119" s="98"/>
      <c r="CN119" s="98"/>
      <c r="CO119" s="98"/>
      <c r="CP119" s="98"/>
      <c r="CQ119" s="98"/>
      <c r="CR119" s="98"/>
      <c r="CS119" s="98"/>
      <c r="CT119" s="98"/>
      <c r="CU119" s="99"/>
      <c r="CV119" s="133" t="s">
        <v>86</v>
      </c>
      <c r="CW119" s="98"/>
      <c r="CX119" s="98"/>
      <c r="CY119" s="98"/>
      <c r="CZ119" s="98"/>
      <c r="DA119" s="98"/>
      <c r="DB119" s="98"/>
      <c r="DC119" s="98"/>
      <c r="DD119" s="98"/>
      <c r="DE119" s="98"/>
      <c r="DF119" s="98"/>
      <c r="DG119" s="98"/>
      <c r="DH119" s="99"/>
      <c r="DI119" s="133">
        <f>860+2859+3424+2976+200+3012+1500+2980+3256+2233</f>
        <v>23300</v>
      </c>
      <c r="DJ119" s="98"/>
      <c r="DK119" s="98"/>
      <c r="DL119" s="98"/>
      <c r="DM119" s="98"/>
      <c r="DN119" s="98"/>
      <c r="DO119" s="98"/>
      <c r="DP119" s="98"/>
      <c r="DQ119" s="98"/>
      <c r="DR119" s="99"/>
      <c r="DS119" s="165">
        <f>CJ119-DI119</f>
        <v>0</v>
      </c>
      <c r="DT119" s="166"/>
      <c r="DU119" s="166"/>
      <c r="DV119" s="166"/>
      <c r="DW119" s="166"/>
      <c r="DX119" s="166"/>
      <c r="DY119" s="166"/>
      <c r="DZ119" s="166"/>
      <c r="EA119" s="166"/>
      <c r="EB119" s="166"/>
      <c r="EC119" s="167"/>
      <c r="ED119" s="48" t="s">
        <v>86</v>
      </c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50"/>
      <c r="EP119" s="114"/>
      <c r="EQ119" s="115"/>
      <c r="ER119" s="115"/>
      <c r="ES119" s="115"/>
      <c r="ET119" s="115"/>
      <c r="EU119" s="115"/>
      <c r="EV119" s="115"/>
      <c r="EW119" s="115"/>
      <c r="EX119" s="115"/>
      <c r="EY119" s="48" t="s">
        <v>111</v>
      </c>
      <c r="EZ119" s="49"/>
      <c r="FA119" s="49"/>
      <c r="FB119" s="49"/>
      <c r="FC119" s="49"/>
      <c r="FD119" s="49"/>
      <c r="FE119" s="49"/>
      <c r="FF119" s="49"/>
      <c r="FG119" s="49"/>
    </row>
    <row r="120" spans="1:163" s="35" customFormat="1" ht="12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5"/>
      <c r="K120" s="51"/>
      <c r="L120" s="52"/>
      <c r="M120" s="52"/>
      <c r="N120" s="52"/>
      <c r="O120" s="52"/>
      <c r="P120" s="52"/>
      <c r="Q120" s="52"/>
      <c r="R120" s="52"/>
      <c r="S120" s="52"/>
      <c r="T120" s="53"/>
      <c r="U120" s="51"/>
      <c r="V120" s="52"/>
      <c r="W120" s="52"/>
      <c r="X120" s="52"/>
      <c r="Y120" s="52"/>
      <c r="Z120" s="52"/>
      <c r="AA120" s="52"/>
      <c r="AB120" s="52"/>
      <c r="AC120" s="52"/>
      <c r="AD120" s="53"/>
      <c r="AE120" s="51"/>
      <c r="AF120" s="52"/>
      <c r="AG120" s="52"/>
      <c r="AH120" s="52"/>
      <c r="AI120" s="52"/>
      <c r="AJ120" s="52"/>
      <c r="AK120" s="52"/>
      <c r="AL120" s="52"/>
      <c r="AM120" s="52"/>
      <c r="AN120" s="53"/>
      <c r="AO120" s="51"/>
      <c r="AP120" s="52"/>
      <c r="AQ120" s="52"/>
      <c r="AR120" s="52"/>
      <c r="AS120" s="52"/>
      <c r="AT120" s="52"/>
      <c r="AU120" s="52"/>
      <c r="AV120" s="52"/>
      <c r="AW120" s="52"/>
      <c r="AX120" s="53"/>
      <c r="AY120" s="51"/>
      <c r="AZ120" s="52"/>
      <c r="BA120" s="52"/>
      <c r="BB120" s="52"/>
      <c r="BC120" s="52"/>
      <c r="BD120" s="52"/>
      <c r="BE120" s="52"/>
      <c r="BF120" s="52"/>
      <c r="BG120" s="52"/>
      <c r="BH120" s="53"/>
      <c r="BI120" s="75"/>
      <c r="BJ120" s="76"/>
      <c r="BK120" s="76"/>
      <c r="BL120" s="76"/>
      <c r="BM120" s="76"/>
      <c r="BN120" s="76"/>
      <c r="BO120" s="76"/>
      <c r="BP120" s="76"/>
      <c r="BQ120" s="76"/>
      <c r="BR120" s="77"/>
      <c r="BS120" s="54"/>
      <c r="BT120" s="55"/>
      <c r="BU120" s="55"/>
      <c r="BV120" s="55"/>
      <c r="BW120" s="55"/>
      <c r="BX120" s="55"/>
      <c r="BY120" s="55"/>
      <c r="BZ120" s="55"/>
      <c r="CA120" s="56"/>
      <c r="CB120" s="63"/>
      <c r="CC120" s="64"/>
      <c r="CD120" s="64"/>
      <c r="CE120" s="64"/>
      <c r="CF120" s="64"/>
      <c r="CG120" s="64"/>
      <c r="CH120" s="64"/>
      <c r="CI120" s="65"/>
      <c r="CJ120" s="48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50"/>
      <c r="CV120" s="48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50"/>
      <c r="DI120" s="48"/>
      <c r="DJ120" s="49"/>
      <c r="DK120" s="49"/>
      <c r="DL120" s="49"/>
      <c r="DM120" s="49"/>
      <c r="DN120" s="49"/>
      <c r="DO120" s="49"/>
      <c r="DP120" s="49"/>
      <c r="DQ120" s="49"/>
      <c r="DR120" s="50"/>
      <c r="DS120" s="48"/>
      <c r="DT120" s="49"/>
      <c r="DU120" s="49"/>
      <c r="DV120" s="49"/>
      <c r="DW120" s="49"/>
      <c r="DX120" s="49"/>
      <c r="DY120" s="49"/>
      <c r="DZ120" s="49"/>
      <c r="EA120" s="49"/>
      <c r="EB120" s="49"/>
      <c r="EC120" s="50"/>
      <c r="ED120" s="48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50"/>
      <c r="EP120" s="75"/>
      <c r="EQ120" s="76"/>
      <c r="ER120" s="76"/>
      <c r="ES120" s="76"/>
      <c r="ET120" s="76"/>
      <c r="EU120" s="76"/>
      <c r="EV120" s="76"/>
      <c r="EW120" s="76"/>
      <c r="EX120" s="76"/>
      <c r="EY120" s="48"/>
      <c r="EZ120" s="49"/>
      <c r="FA120" s="49"/>
      <c r="FB120" s="49"/>
      <c r="FC120" s="49"/>
      <c r="FD120" s="49"/>
      <c r="FE120" s="49"/>
      <c r="FF120" s="49"/>
      <c r="FG120" s="49"/>
    </row>
    <row r="121" s="5" customFormat="1" ht="12" customHeight="1"/>
    <row r="122" s="5" customFormat="1" ht="12" customHeight="1"/>
    <row r="123" spans="1:161" s="21" customFormat="1" ht="15">
      <c r="A123" s="4" t="s">
        <v>18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172" t="s">
        <v>73</v>
      </c>
      <c r="AS123" s="172"/>
      <c r="AT123" s="172"/>
      <c r="AU123" s="172"/>
      <c r="AV123" s="172"/>
      <c r="AW123" s="172"/>
      <c r="AX123" s="172"/>
      <c r="AY123" s="172"/>
      <c r="AZ123" s="172"/>
      <c r="BA123" s="172"/>
      <c r="BB123" s="172"/>
      <c r="BC123" s="172"/>
      <c r="BD123" s="172"/>
      <c r="BE123" s="172"/>
      <c r="BF123" s="172"/>
      <c r="BG123" s="172"/>
      <c r="BH123" s="172"/>
      <c r="BI123" s="172"/>
      <c r="BJ123" s="172"/>
      <c r="BK123" s="172"/>
      <c r="BL123" s="172"/>
      <c r="BM123" s="172"/>
      <c r="BN123" s="172"/>
      <c r="BO123" s="172"/>
      <c r="BP123" s="172"/>
      <c r="BQ123" s="172"/>
      <c r="BR123" s="172"/>
      <c r="BS123" s="172"/>
      <c r="BT123" s="172"/>
      <c r="BU123" s="172"/>
      <c r="BW123" s="36"/>
      <c r="BX123" s="36"/>
      <c r="BY123" s="36"/>
      <c r="BZ123" s="36"/>
      <c r="CA123" s="172"/>
      <c r="CB123" s="172"/>
      <c r="CC123" s="172"/>
      <c r="CD123" s="172"/>
      <c r="CE123" s="172"/>
      <c r="CF123" s="172"/>
      <c r="CG123" s="172"/>
      <c r="CH123" s="172"/>
      <c r="CI123" s="172"/>
      <c r="CJ123" s="172"/>
      <c r="CK123" s="172"/>
      <c r="CL123" s="172"/>
      <c r="CM123" s="172"/>
      <c r="CN123" s="172"/>
      <c r="CO123" s="172"/>
      <c r="CP123" s="172"/>
      <c r="CQ123" s="172"/>
      <c r="CR123" s="172"/>
      <c r="CS123" s="172"/>
      <c r="CT123" s="172"/>
      <c r="CZ123" s="213" t="s">
        <v>74</v>
      </c>
      <c r="DA123" s="213"/>
      <c r="DB123" s="213"/>
      <c r="DC123" s="213"/>
      <c r="DD123" s="213"/>
      <c r="DE123" s="213"/>
      <c r="DF123" s="213"/>
      <c r="DG123" s="213"/>
      <c r="DH123" s="213"/>
      <c r="DI123" s="213"/>
      <c r="DJ123" s="213"/>
      <c r="DK123" s="213"/>
      <c r="DL123" s="213"/>
      <c r="DM123" s="213"/>
      <c r="DN123" s="213"/>
      <c r="DO123" s="213"/>
      <c r="DP123" s="213"/>
      <c r="DQ123" s="213"/>
      <c r="DR123" s="213"/>
      <c r="DS123" s="213"/>
      <c r="DT123" s="213"/>
      <c r="DU123" s="213"/>
      <c r="DV123" s="213"/>
      <c r="DW123" s="213"/>
      <c r="DX123" s="213"/>
      <c r="DY123" s="213"/>
      <c r="DZ123" s="213"/>
      <c r="EA123" s="213"/>
      <c r="EB123" s="213"/>
      <c r="EC123" s="213"/>
      <c r="EE123" s="36"/>
      <c r="EF123" s="36"/>
      <c r="EG123" s="36"/>
      <c r="EH123" s="36"/>
      <c r="EI123" s="36"/>
      <c r="EJ123" s="36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</row>
    <row r="124" spans="1:161" s="9" customFormat="1" ht="13.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173" t="s">
        <v>6</v>
      </c>
      <c r="AS124" s="173"/>
      <c r="AT124" s="173"/>
      <c r="AU124" s="173"/>
      <c r="AV124" s="173"/>
      <c r="AW124" s="173"/>
      <c r="AX124" s="173"/>
      <c r="AY124" s="173"/>
      <c r="AZ124" s="173"/>
      <c r="BA124" s="173"/>
      <c r="BB124" s="173"/>
      <c r="BC124" s="173"/>
      <c r="BD124" s="173"/>
      <c r="BE124" s="173"/>
      <c r="BF124" s="173"/>
      <c r="BG124" s="173"/>
      <c r="BH124" s="173"/>
      <c r="BI124" s="173"/>
      <c r="BJ124" s="173"/>
      <c r="BK124" s="173"/>
      <c r="BL124" s="173"/>
      <c r="BM124" s="173"/>
      <c r="BN124" s="173"/>
      <c r="BO124" s="173"/>
      <c r="BP124" s="173"/>
      <c r="BQ124" s="173"/>
      <c r="BR124" s="173"/>
      <c r="BS124" s="173"/>
      <c r="BT124" s="173"/>
      <c r="BU124" s="173"/>
      <c r="BW124" s="24"/>
      <c r="BX124" s="24"/>
      <c r="BY124" s="24"/>
      <c r="BZ124" s="24"/>
      <c r="CA124" s="175" t="s">
        <v>7</v>
      </c>
      <c r="CB124" s="175"/>
      <c r="CC124" s="175"/>
      <c r="CD124" s="175"/>
      <c r="CE124" s="175"/>
      <c r="CF124" s="175"/>
      <c r="CG124" s="175"/>
      <c r="CH124" s="175"/>
      <c r="CI124" s="175"/>
      <c r="CJ124" s="175"/>
      <c r="CK124" s="175"/>
      <c r="CL124" s="175"/>
      <c r="CM124" s="175"/>
      <c r="CN124" s="175"/>
      <c r="CO124" s="175"/>
      <c r="CP124" s="175"/>
      <c r="CQ124" s="175"/>
      <c r="CR124" s="175"/>
      <c r="CS124" s="175"/>
      <c r="CT124" s="175"/>
      <c r="CZ124" s="175" t="s">
        <v>8</v>
      </c>
      <c r="DA124" s="175"/>
      <c r="DB124" s="175"/>
      <c r="DC124" s="175"/>
      <c r="DD124" s="175"/>
      <c r="DE124" s="175"/>
      <c r="DF124" s="175"/>
      <c r="DG124" s="175"/>
      <c r="DH124" s="175"/>
      <c r="DI124" s="175"/>
      <c r="DJ124" s="175"/>
      <c r="DK124" s="175"/>
      <c r="DL124" s="175"/>
      <c r="DM124" s="175"/>
      <c r="DN124" s="175"/>
      <c r="DO124" s="175"/>
      <c r="DP124" s="175"/>
      <c r="DQ124" s="175"/>
      <c r="DR124" s="175"/>
      <c r="DS124" s="175"/>
      <c r="DT124" s="175"/>
      <c r="DU124" s="175"/>
      <c r="DV124" s="175"/>
      <c r="DW124" s="175"/>
      <c r="DX124" s="175"/>
      <c r="DY124" s="175"/>
      <c r="DZ124" s="175"/>
      <c r="EA124" s="175"/>
      <c r="EB124" s="175"/>
      <c r="EC124" s="175"/>
      <c r="EE124" s="24"/>
      <c r="EF124" s="24"/>
      <c r="EG124" s="24"/>
      <c r="EH124" s="24"/>
      <c r="EI124" s="24"/>
      <c r="EJ124" s="24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</row>
    <row r="125" spans="1:161" s="21" customFormat="1" ht="12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</row>
    <row r="126" spans="1:102" s="4" customFormat="1" ht="15">
      <c r="A126" s="169" t="s">
        <v>4</v>
      </c>
      <c r="B126" s="169"/>
      <c r="C126" s="176" t="s">
        <v>120</v>
      </c>
      <c r="D126" s="176"/>
      <c r="E126" s="176"/>
      <c r="F126" s="176"/>
      <c r="G126" s="171" t="s">
        <v>4</v>
      </c>
      <c r="H126" s="171"/>
      <c r="I126" s="15"/>
      <c r="J126" s="176" t="s">
        <v>114</v>
      </c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69">
        <v>20</v>
      </c>
      <c r="Z126" s="169"/>
      <c r="AA126" s="169"/>
      <c r="AB126" s="169"/>
      <c r="AC126" s="170" t="s">
        <v>70</v>
      </c>
      <c r="AD126" s="170"/>
      <c r="AE126" s="170"/>
      <c r="AF126" s="170"/>
      <c r="AG126" s="171" t="s">
        <v>5</v>
      </c>
      <c r="AH126" s="171"/>
      <c r="AI126" s="171"/>
      <c r="AJ126" s="171"/>
      <c r="CX126" s="21"/>
    </row>
    <row r="127" s="5" customFormat="1" ht="15" customHeight="1"/>
    <row r="128" spans="1:161" s="21" customFormat="1" ht="6.75" customHeight="1" hidden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</row>
    <row r="129" spans="1:161" s="20" customFormat="1" ht="15.75" customHeight="1">
      <c r="A129" s="168" t="s">
        <v>57</v>
      </c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  <c r="AG129" s="168"/>
      <c r="AH129" s="168"/>
      <c r="AI129" s="168"/>
      <c r="AJ129" s="168"/>
      <c r="AK129" s="168"/>
      <c r="AL129" s="168"/>
      <c r="AM129" s="168"/>
      <c r="AN129" s="168"/>
      <c r="AO129" s="168"/>
      <c r="AP129" s="168"/>
      <c r="AQ129" s="168"/>
      <c r="AR129" s="168"/>
      <c r="AS129" s="168"/>
      <c r="AT129" s="168"/>
      <c r="AU129" s="168"/>
      <c r="AV129" s="168"/>
      <c r="AW129" s="168"/>
      <c r="AX129" s="168"/>
      <c r="AY129" s="168"/>
      <c r="AZ129" s="168"/>
      <c r="BA129" s="168"/>
      <c r="BB129" s="168"/>
      <c r="BC129" s="168"/>
      <c r="BD129" s="168"/>
      <c r="BE129" s="168"/>
      <c r="BF129" s="168"/>
      <c r="BG129" s="168"/>
      <c r="BH129" s="168"/>
      <c r="BI129" s="168"/>
      <c r="BJ129" s="168"/>
      <c r="BK129" s="168"/>
      <c r="BL129" s="168"/>
      <c r="BM129" s="168"/>
      <c r="BN129" s="168"/>
      <c r="BO129" s="168"/>
      <c r="BP129" s="168"/>
      <c r="BQ129" s="168"/>
      <c r="BR129" s="168"/>
      <c r="BS129" s="168"/>
      <c r="BT129" s="168"/>
      <c r="BU129" s="168"/>
      <c r="BV129" s="168"/>
      <c r="BW129" s="168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</row>
    <row r="130" spans="1:163" s="20" customFormat="1" ht="26.25" customHeight="1">
      <c r="A130" s="174" t="s">
        <v>58</v>
      </c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174"/>
      <c r="AL130" s="174"/>
      <c r="AM130" s="174"/>
      <c r="AN130" s="174"/>
      <c r="AO130" s="174"/>
      <c r="AP130" s="174"/>
      <c r="AQ130" s="174"/>
      <c r="AR130" s="174"/>
      <c r="AS130" s="174"/>
      <c r="AT130" s="174"/>
      <c r="AU130" s="174"/>
      <c r="AV130" s="174"/>
      <c r="AW130" s="174"/>
      <c r="AX130" s="174"/>
      <c r="AY130" s="174"/>
      <c r="AZ130" s="174"/>
      <c r="BA130" s="174"/>
      <c r="BB130" s="174"/>
      <c r="BC130" s="174"/>
      <c r="BD130" s="174"/>
      <c r="BE130" s="174"/>
      <c r="BF130" s="174"/>
      <c r="BG130" s="174"/>
      <c r="BH130" s="174"/>
      <c r="BI130" s="174"/>
      <c r="BJ130" s="174"/>
      <c r="BK130" s="174"/>
      <c r="BL130" s="174"/>
      <c r="BM130" s="174"/>
      <c r="BN130" s="174"/>
      <c r="BO130" s="174"/>
      <c r="BP130" s="174"/>
      <c r="BQ130" s="174"/>
      <c r="BR130" s="174"/>
      <c r="BS130" s="174"/>
      <c r="BT130" s="174"/>
      <c r="BU130" s="174"/>
      <c r="BV130" s="174"/>
      <c r="BW130" s="174"/>
      <c r="BX130" s="174"/>
      <c r="BY130" s="174"/>
      <c r="BZ130" s="174"/>
      <c r="CA130" s="174"/>
      <c r="CB130" s="174"/>
      <c r="CC130" s="174"/>
      <c r="CD130" s="174"/>
      <c r="CE130" s="174"/>
      <c r="CF130" s="174"/>
      <c r="CG130" s="174"/>
      <c r="CH130" s="174"/>
      <c r="CI130" s="174"/>
      <c r="CJ130" s="174"/>
      <c r="CK130" s="174"/>
      <c r="CL130" s="174"/>
      <c r="CM130" s="174"/>
      <c r="CN130" s="174"/>
      <c r="CO130" s="174"/>
      <c r="CP130" s="174"/>
      <c r="CQ130" s="174"/>
      <c r="CR130" s="174"/>
      <c r="CS130" s="174"/>
      <c r="CT130" s="174"/>
      <c r="CU130" s="174"/>
      <c r="CV130" s="174"/>
      <c r="CW130" s="174"/>
      <c r="CX130" s="174"/>
      <c r="CY130" s="174"/>
      <c r="CZ130" s="174"/>
      <c r="DA130" s="174"/>
      <c r="DB130" s="174"/>
      <c r="DC130" s="174"/>
      <c r="DD130" s="174"/>
      <c r="DE130" s="174"/>
      <c r="DF130" s="174"/>
      <c r="DG130" s="174"/>
      <c r="DH130" s="174"/>
      <c r="DI130" s="174"/>
      <c r="DJ130" s="174"/>
      <c r="DK130" s="174"/>
      <c r="DL130" s="174"/>
      <c r="DM130" s="174"/>
      <c r="DN130" s="174"/>
      <c r="DO130" s="174"/>
      <c r="DP130" s="174"/>
      <c r="DQ130" s="174"/>
      <c r="DR130" s="174"/>
      <c r="DS130" s="174"/>
      <c r="DT130" s="174"/>
      <c r="DU130" s="174"/>
      <c r="DV130" s="174"/>
      <c r="DW130" s="174"/>
      <c r="DX130" s="174"/>
      <c r="DY130" s="174"/>
      <c r="DZ130" s="174"/>
      <c r="EA130" s="174"/>
      <c r="EB130" s="174"/>
      <c r="EC130" s="174"/>
      <c r="ED130" s="174"/>
      <c r="EE130" s="174"/>
      <c r="EF130" s="174"/>
      <c r="EG130" s="174"/>
      <c r="EH130" s="174"/>
      <c r="EI130" s="174"/>
      <c r="EJ130" s="174"/>
      <c r="EK130" s="174"/>
      <c r="EL130" s="174"/>
      <c r="EM130" s="174"/>
      <c r="EN130" s="174"/>
      <c r="EO130" s="174"/>
      <c r="EP130" s="174"/>
      <c r="EQ130" s="174"/>
      <c r="ER130" s="174"/>
      <c r="ES130" s="174"/>
      <c r="ET130" s="174"/>
      <c r="EU130" s="174"/>
      <c r="EV130" s="174"/>
      <c r="EW130" s="174"/>
      <c r="EX130" s="174"/>
      <c r="EY130" s="174"/>
      <c r="EZ130" s="174"/>
      <c r="FA130" s="174"/>
      <c r="FB130" s="174"/>
      <c r="FC130" s="174"/>
      <c r="FD130" s="174"/>
      <c r="FE130" s="174"/>
      <c r="FF130" s="174"/>
      <c r="FG130" s="174"/>
    </row>
    <row r="131" spans="1:161" s="20" customFormat="1" ht="14.25" customHeight="1">
      <c r="A131" s="168" t="s">
        <v>59</v>
      </c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/>
      <c r="AM131" s="168"/>
      <c r="AN131" s="168"/>
      <c r="AO131" s="168"/>
      <c r="AP131" s="168"/>
      <c r="AQ131" s="168"/>
      <c r="AR131" s="168"/>
      <c r="AS131" s="168"/>
      <c r="AT131" s="168"/>
      <c r="AU131" s="168"/>
      <c r="AV131" s="168"/>
      <c r="AW131" s="168"/>
      <c r="AX131" s="168"/>
      <c r="AY131" s="168"/>
      <c r="AZ131" s="168"/>
      <c r="BA131" s="168"/>
      <c r="BB131" s="168"/>
      <c r="BC131" s="168"/>
      <c r="BD131" s="16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spans="1:163" s="20" customFormat="1" ht="75" customHeight="1">
      <c r="A132" s="102" t="s">
        <v>60</v>
      </c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102"/>
      <c r="CW132" s="102"/>
      <c r="CX132" s="102"/>
      <c r="CY132" s="102"/>
      <c r="CZ132" s="102"/>
      <c r="DA132" s="102"/>
      <c r="DB132" s="102"/>
      <c r="DC132" s="102"/>
      <c r="DD132" s="102"/>
      <c r="DE132" s="102"/>
      <c r="DF132" s="102"/>
      <c r="DG132" s="102"/>
      <c r="DH132" s="102"/>
      <c r="DI132" s="102"/>
      <c r="DJ132" s="102"/>
      <c r="DK132" s="102"/>
      <c r="DL132" s="102"/>
      <c r="DM132" s="102"/>
      <c r="DN132" s="102"/>
      <c r="DO132" s="102"/>
      <c r="DP132" s="102"/>
      <c r="DQ132" s="102"/>
      <c r="DR132" s="102"/>
      <c r="DS132" s="102"/>
      <c r="DT132" s="102"/>
      <c r="DU132" s="102"/>
      <c r="DV132" s="102"/>
      <c r="DW132" s="102"/>
      <c r="DX132" s="102"/>
      <c r="DY132" s="102"/>
      <c r="DZ132" s="102"/>
      <c r="EA132" s="102"/>
      <c r="EB132" s="102"/>
      <c r="EC132" s="102"/>
      <c r="ED132" s="102"/>
      <c r="EE132" s="102"/>
      <c r="EF132" s="102"/>
      <c r="EG132" s="102"/>
      <c r="EH132" s="102"/>
      <c r="EI132" s="102"/>
      <c r="EJ132" s="102"/>
      <c r="EK132" s="102"/>
      <c r="EL132" s="102"/>
      <c r="EM132" s="102"/>
      <c r="EN132" s="102"/>
      <c r="EO132" s="102"/>
      <c r="EP132" s="102"/>
      <c r="EQ132" s="102"/>
      <c r="ER132" s="102"/>
      <c r="ES132" s="102"/>
      <c r="ET132" s="102"/>
      <c r="EU132" s="102"/>
      <c r="EV132" s="102"/>
      <c r="EW132" s="102"/>
      <c r="EX132" s="102"/>
      <c r="EY132" s="102"/>
      <c r="EZ132" s="102"/>
      <c r="FA132" s="102"/>
      <c r="FB132" s="102"/>
      <c r="FC132" s="102"/>
      <c r="FD132" s="102"/>
      <c r="FE132" s="102"/>
      <c r="FF132" s="102"/>
      <c r="FG132" s="102"/>
    </row>
    <row r="133" spans="1:161" s="20" customFormat="1" ht="14.25" customHeight="1">
      <c r="A133" s="18" t="s">
        <v>40</v>
      </c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</row>
    <row r="134" spans="1:163" s="20" customFormat="1" ht="75" customHeight="1">
      <c r="A134" s="102" t="s">
        <v>61</v>
      </c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/>
      <c r="CM134" s="102"/>
      <c r="CN134" s="102"/>
      <c r="CO134" s="102"/>
      <c r="CP134" s="102"/>
      <c r="CQ134" s="102"/>
      <c r="CR134" s="102"/>
      <c r="CS134" s="102"/>
      <c r="CT134" s="102"/>
      <c r="CU134" s="102"/>
      <c r="CV134" s="102"/>
      <c r="CW134" s="102"/>
      <c r="CX134" s="102"/>
      <c r="CY134" s="102"/>
      <c r="CZ134" s="102"/>
      <c r="DA134" s="102"/>
      <c r="DB134" s="102"/>
      <c r="DC134" s="102"/>
      <c r="DD134" s="102"/>
      <c r="DE134" s="102"/>
      <c r="DF134" s="102"/>
      <c r="DG134" s="102"/>
      <c r="DH134" s="102"/>
      <c r="DI134" s="102"/>
      <c r="DJ134" s="102"/>
      <c r="DK134" s="102"/>
      <c r="DL134" s="102"/>
      <c r="DM134" s="102"/>
      <c r="DN134" s="102"/>
      <c r="DO134" s="102"/>
      <c r="DP134" s="102"/>
      <c r="DQ134" s="102"/>
      <c r="DR134" s="102"/>
      <c r="DS134" s="102"/>
      <c r="DT134" s="102"/>
      <c r="DU134" s="102"/>
      <c r="DV134" s="102"/>
      <c r="DW134" s="102"/>
      <c r="DX134" s="102"/>
      <c r="DY134" s="102"/>
      <c r="DZ134" s="102"/>
      <c r="EA134" s="102"/>
      <c r="EB134" s="102"/>
      <c r="EC134" s="102"/>
      <c r="ED134" s="102"/>
      <c r="EE134" s="102"/>
      <c r="EF134" s="102"/>
      <c r="EG134" s="102"/>
      <c r="EH134" s="102"/>
      <c r="EI134" s="102"/>
      <c r="EJ134" s="102"/>
      <c r="EK134" s="102"/>
      <c r="EL134" s="102"/>
      <c r="EM134" s="102"/>
      <c r="EN134" s="102"/>
      <c r="EO134" s="102"/>
      <c r="EP134" s="102"/>
      <c r="EQ134" s="102"/>
      <c r="ER134" s="102"/>
      <c r="ES134" s="102"/>
      <c r="ET134" s="102"/>
      <c r="EU134" s="102"/>
      <c r="EV134" s="102"/>
      <c r="EW134" s="102"/>
      <c r="EX134" s="102"/>
      <c r="EY134" s="102"/>
      <c r="EZ134" s="102"/>
      <c r="FA134" s="102"/>
      <c r="FB134" s="102"/>
      <c r="FC134" s="102"/>
      <c r="FD134" s="102"/>
      <c r="FE134" s="102"/>
      <c r="FF134" s="102"/>
      <c r="FG134" s="102"/>
    </row>
    <row r="135" spans="1:161" s="20" customFormat="1" ht="14.25" customHeight="1">
      <c r="A135" s="18" t="s">
        <v>41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</row>
  </sheetData>
  <sheetProtection/>
  <mergeCells count="605">
    <mergeCell ref="EP120:EX120"/>
    <mergeCell ref="EY120:FG120"/>
    <mergeCell ref="A119:J119"/>
    <mergeCell ref="CB120:CI120"/>
    <mergeCell ref="CJ120:CU120"/>
    <mergeCell ref="CV120:DH120"/>
    <mergeCell ref="DI120:DR120"/>
    <mergeCell ref="DS120:EC120"/>
    <mergeCell ref="ED120:EO120"/>
    <mergeCell ref="EP119:EX119"/>
    <mergeCell ref="EY119:FG119"/>
    <mergeCell ref="A120:J120"/>
    <mergeCell ref="K120:T120"/>
    <mergeCell ref="U120:AD120"/>
    <mergeCell ref="AE120:AN120"/>
    <mergeCell ref="AO120:AX120"/>
    <mergeCell ref="AY120:BH120"/>
    <mergeCell ref="BI120:BR120"/>
    <mergeCell ref="BS120:CA120"/>
    <mergeCell ref="CB119:CI119"/>
    <mergeCell ref="ED117:EO117"/>
    <mergeCell ref="CJ119:CU119"/>
    <mergeCell ref="CV119:DH119"/>
    <mergeCell ref="DI119:DR119"/>
    <mergeCell ref="DS119:EC119"/>
    <mergeCell ref="ED119:EO119"/>
    <mergeCell ref="BI117:BR117"/>
    <mergeCell ref="BS117:CA117"/>
    <mergeCell ref="CB117:CI117"/>
    <mergeCell ref="CJ117:CU117"/>
    <mergeCell ref="CV117:DH117"/>
    <mergeCell ref="DI117:DR117"/>
    <mergeCell ref="EY117:FG117"/>
    <mergeCell ref="CJ118:CU118"/>
    <mergeCell ref="CV118:DH118"/>
    <mergeCell ref="DI118:DR118"/>
    <mergeCell ref="DS118:EC118"/>
    <mergeCell ref="ED118:EO118"/>
    <mergeCell ref="EP118:EX118"/>
    <mergeCell ref="EY118:FG118"/>
    <mergeCell ref="DS117:EC117"/>
    <mergeCell ref="EP117:EX117"/>
    <mergeCell ref="BI118:BR118"/>
    <mergeCell ref="BS118:CA118"/>
    <mergeCell ref="CB118:CI118"/>
    <mergeCell ref="K119:T119"/>
    <mergeCell ref="U119:AD119"/>
    <mergeCell ref="AE119:AN119"/>
    <mergeCell ref="AO119:AX119"/>
    <mergeCell ref="AY119:BH119"/>
    <mergeCell ref="BI119:BR119"/>
    <mergeCell ref="BS119:CA119"/>
    <mergeCell ref="AY117:BH117"/>
    <mergeCell ref="A112:J116"/>
    <mergeCell ref="A118:J118"/>
    <mergeCell ref="K118:T118"/>
    <mergeCell ref="U118:AD118"/>
    <mergeCell ref="AE118:AN118"/>
    <mergeCell ref="AO118:AX118"/>
    <mergeCell ref="AY118:BH118"/>
    <mergeCell ref="K116:T116"/>
    <mergeCell ref="U116:AD116"/>
    <mergeCell ref="AE116:AN116"/>
    <mergeCell ref="AO116:AX116"/>
    <mergeCell ref="AY116:BH116"/>
    <mergeCell ref="A117:J117"/>
    <mergeCell ref="K117:T117"/>
    <mergeCell ref="U117:AD117"/>
    <mergeCell ref="AE117:AN117"/>
    <mergeCell ref="AO117:AX117"/>
    <mergeCell ref="BS114:CA116"/>
    <mergeCell ref="CB114:CI116"/>
    <mergeCell ref="CJ114:CU116"/>
    <mergeCell ref="CV114:DH116"/>
    <mergeCell ref="DI114:DR116"/>
    <mergeCell ref="L115:S115"/>
    <mergeCell ref="V115:AC115"/>
    <mergeCell ref="AF115:AM115"/>
    <mergeCell ref="AP115:AW115"/>
    <mergeCell ref="AZ115:BG115"/>
    <mergeCell ref="K112:AN114"/>
    <mergeCell ref="AO112:BH114"/>
    <mergeCell ref="BI112:EX112"/>
    <mergeCell ref="EY112:FG116"/>
    <mergeCell ref="BI113:BR116"/>
    <mergeCell ref="BS113:CI113"/>
    <mergeCell ref="CJ113:DR113"/>
    <mergeCell ref="DS113:EC116"/>
    <mergeCell ref="ED113:EO116"/>
    <mergeCell ref="EP113:EX116"/>
    <mergeCell ref="EL108:EW108"/>
    <mergeCell ref="EX108:FG108"/>
    <mergeCell ref="A107:J107"/>
    <mergeCell ref="K107:U107"/>
    <mergeCell ref="V107:AF107"/>
    <mergeCell ref="A110:DO110"/>
    <mergeCell ref="BZ108:CH108"/>
    <mergeCell ref="CI108:CP108"/>
    <mergeCell ref="CQ108:DC108"/>
    <mergeCell ref="DD108:DP108"/>
    <mergeCell ref="DQ108:DZ108"/>
    <mergeCell ref="EA108:EK108"/>
    <mergeCell ref="EA107:EK107"/>
    <mergeCell ref="EL107:EW107"/>
    <mergeCell ref="EX107:FG107"/>
    <mergeCell ref="A108:J108"/>
    <mergeCell ref="K108:U108"/>
    <mergeCell ref="V108:AF108"/>
    <mergeCell ref="AG108:AQ108"/>
    <mergeCell ref="AR108:BB108"/>
    <mergeCell ref="BC108:BM108"/>
    <mergeCell ref="BN108:BY108"/>
    <mergeCell ref="BN106:BY106"/>
    <mergeCell ref="BZ106:CH106"/>
    <mergeCell ref="CI106:CP106"/>
    <mergeCell ref="CQ107:DC107"/>
    <mergeCell ref="CQ106:DC106"/>
    <mergeCell ref="DD107:DP107"/>
    <mergeCell ref="DQ107:DZ107"/>
    <mergeCell ref="AG107:AQ107"/>
    <mergeCell ref="AR107:BB107"/>
    <mergeCell ref="BC107:BM107"/>
    <mergeCell ref="BN107:BY107"/>
    <mergeCell ref="BZ107:CH107"/>
    <mergeCell ref="CI107:CP107"/>
    <mergeCell ref="DD106:DP106"/>
    <mergeCell ref="DQ106:DZ106"/>
    <mergeCell ref="EA106:EK106"/>
    <mergeCell ref="EL106:EW106"/>
    <mergeCell ref="EX106:FG106"/>
    <mergeCell ref="EX102:FG105"/>
    <mergeCell ref="CQ103:DC105"/>
    <mergeCell ref="DD103:DP105"/>
    <mergeCell ref="DQ103:DZ105"/>
    <mergeCell ref="A99:DR99"/>
    <mergeCell ref="A101:J105"/>
    <mergeCell ref="K101:AQ103"/>
    <mergeCell ref="AR101:BM103"/>
    <mergeCell ref="BN101:FG101"/>
    <mergeCell ref="BN102:BY105"/>
    <mergeCell ref="BZ102:CP102"/>
    <mergeCell ref="CQ102:DZ102"/>
    <mergeCell ref="EA102:EK105"/>
    <mergeCell ref="EL102:EW105"/>
    <mergeCell ref="CE91:CL91"/>
    <mergeCell ref="ER93:FC94"/>
    <mergeCell ref="BU91:CD91"/>
    <mergeCell ref="BZ103:CH105"/>
    <mergeCell ref="CI103:CP105"/>
    <mergeCell ref="A93:AI93"/>
    <mergeCell ref="AJ93:DM93"/>
    <mergeCell ref="A106:J106"/>
    <mergeCell ref="K106:U106"/>
    <mergeCell ref="V106:AF106"/>
    <mergeCell ref="AG106:AQ106"/>
    <mergeCell ref="AR106:BB106"/>
    <mergeCell ref="BC106:BM106"/>
    <mergeCell ref="A98:EE98"/>
    <mergeCell ref="W104:AE104"/>
    <mergeCell ref="AH104:AP104"/>
    <mergeCell ref="AS104:BA104"/>
    <mergeCell ref="BD104:BL104"/>
    <mergeCell ref="K105:U105"/>
    <mergeCell ref="V105:AF105"/>
    <mergeCell ref="L104:T104"/>
    <mergeCell ref="AG105:AQ105"/>
    <mergeCell ref="AR105:BB105"/>
    <mergeCell ref="BC105:BM105"/>
    <mergeCell ref="EY88:FG88"/>
    <mergeCell ref="A89:J89"/>
    <mergeCell ref="K89:T89"/>
    <mergeCell ref="U89:AD89"/>
    <mergeCell ref="AE89:AN89"/>
    <mergeCell ref="AO89:AX89"/>
    <mergeCell ref="AY89:BH89"/>
    <mergeCell ref="BI89:BR89"/>
    <mergeCell ref="BS89:CA89"/>
    <mergeCell ref="CB89:CI89"/>
    <mergeCell ref="A95:AI95"/>
    <mergeCell ref="AJ95:DM95"/>
    <mergeCell ref="AJ96:DM96"/>
    <mergeCell ref="CJ88:CU88"/>
    <mergeCell ref="CV88:DH88"/>
    <mergeCell ref="DI88:DR88"/>
    <mergeCell ref="DP93:EP94"/>
    <mergeCell ref="CJ89:CU89"/>
    <mergeCell ref="CV89:DH89"/>
    <mergeCell ref="DI89:DR89"/>
    <mergeCell ref="DS88:EC88"/>
    <mergeCell ref="ED88:EO88"/>
    <mergeCell ref="EP88:EX88"/>
    <mergeCell ref="AO88:AX88"/>
    <mergeCell ref="AY88:BH88"/>
    <mergeCell ref="BI88:BR88"/>
    <mergeCell ref="BS88:CA88"/>
    <mergeCell ref="CB88:CI88"/>
    <mergeCell ref="EY87:FG87"/>
    <mergeCell ref="A86:J86"/>
    <mergeCell ref="DS89:EC89"/>
    <mergeCell ref="ED89:EO89"/>
    <mergeCell ref="EP89:EX89"/>
    <mergeCell ref="EY89:FG89"/>
    <mergeCell ref="A88:J88"/>
    <mergeCell ref="K88:T88"/>
    <mergeCell ref="U88:AD88"/>
    <mergeCell ref="AE88:AN88"/>
    <mergeCell ref="CJ87:CU87"/>
    <mergeCell ref="CV87:DH87"/>
    <mergeCell ref="DI87:DR87"/>
    <mergeCell ref="DS87:EC87"/>
    <mergeCell ref="ED87:EO87"/>
    <mergeCell ref="EP87:EX87"/>
    <mergeCell ref="EY86:FG86"/>
    <mergeCell ref="A87:J87"/>
    <mergeCell ref="K87:T87"/>
    <mergeCell ref="U87:AD87"/>
    <mergeCell ref="AE87:AN87"/>
    <mergeCell ref="AO87:AX87"/>
    <mergeCell ref="AY87:BH87"/>
    <mergeCell ref="BI87:BR87"/>
    <mergeCell ref="BS87:CA87"/>
    <mergeCell ref="CB87:CI87"/>
    <mergeCell ref="CJ86:CU86"/>
    <mergeCell ref="CV86:DH86"/>
    <mergeCell ref="DI86:DR86"/>
    <mergeCell ref="DS86:EC86"/>
    <mergeCell ref="ED86:EO86"/>
    <mergeCell ref="EP86:EX86"/>
    <mergeCell ref="BI86:BR86"/>
    <mergeCell ref="BS86:CA86"/>
    <mergeCell ref="CB86:CI86"/>
    <mergeCell ref="V84:AC84"/>
    <mergeCell ref="AF84:AM84"/>
    <mergeCell ref="AP84:AW84"/>
    <mergeCell ref="AZ84:BG84"/>
    <mergeCell ref="U85:AD85"/>
    <mergeCell ref="AE85:AN85"/>
    <mergeCell ref="AO85:AX85"/>
    <mergeCell ref="L84:S84"/>
    <mergeCell ref="K86:T86"/>
    <mergeCell ref="U86:AD86"/>
    <mergeCell ref="AE86:AN86"/>
    <mergeCell ref="AO86:AX86"/>
    <mergeCell ref="AY86:BH86"/>
    <mergeCell ref="K85:T85"/>
    <mergeCell ref="AY85:BH85"/>
    <mergeCell ref="EY81:FG85"/>
    <mergeCell ref="BI82:BR85"/>
    <mergeCell ref="BS82:CI82"/>
    <mergeCell ref="CJ82:DR82"/>
    <mergeCell ref="DS82:EC85"/>
    <mergeCell ref="ED82:EO85"/>
    <mergeCell ref="EP82:EX85"/>
    <mergeCell ref="BS83:CA85"/>
    <mergeCell ref="CB83:CI85"/>
    <mergeCell ref="CJ83:CU85"/>
    <mergeCell ref="BN77:BY77"/>
    <mergeCell ref="BZ77:CH77"/>
    <mergeCell ref="CI77:CP77"/>
    <mergeCell ref="A79:DO79"/>
    <mergeCell ref="A81:J85"/>
    <mergeCell ref="K81:AN83"/>
    <mergeCell ref="AO81:BH83"/>
    <mergeCell ref="BI81:EX81"/>
    <mergeCell ref="CV83:DH85"/>
    <mergeCell ref="DI83:DR85"/>
    <mergeCell ref="A77:J77"/>
    <mergeCell ref="K77:U77"/>
    <mergeCell ref="V77:AF77"/>
    <mergeCell ref="AG77:AQ77"/>
    <mergeCell ref="AR77:BB77"/>
    <mergeCell ref="BC77:BM77"/>
    <mergeCell ref="CQ77:DC77"/>
    <mergeCell ref="DD77:DP77"/>
    <mergeCell ref="DQ77:DZ77"/>
    <mergeCell ref="EA77:EK77"/>
    <mergeCell ref="EL77:EW77"/>
    <mergeCell ref="EX77:FG77"/>
    <mergeCell ref="EA76:EK76"/>
    <mergeCell ref="EL76:EW76"/>
    <mergeCell ref="EX76:FG76"/>
    <mergeCell ref="A75:J75"/>
    <mergeCell ref="K75:U75"/>
    <mergeCell ref="V75:AF75"/>
    <mergeCell ref="AG75:AQ75"/>
    <mergeCell ref="AR75:BB75"/>
    <mergeCell ref="BC75:BM75"/>
    <mergeCell ref="BN76:BY76"/>
    <mergeCell ref="BZ76:CH76"/>
    <mergeCell ref="CI76:CP76"/>
    <mergeCell ref="CQ76:DC76"/>
    <mergeCell ref="DD76:DP76"/>
    <mergeCell ref="DQ76:DZ76"/>
    <mergeCell ref="A76:J76"/>
    <mergeCell ref="K76:U76"/>
    <mergeCell ref="V76:AF76"/>
    <mergeCell ref="AG76:AQ76"/>
    <mergeCell ref="AR76:BB76"/>
    <mergeCell ref="BC76:BM76"/>
    <mergeCell ref="CQ71:DZ71"/>
    <mergeCell ref="DD75:DP75"/>
    <mergeCell ref="DQ75:DZ75"/>
    <mergeCell ref="EA75:EK75"/>
    <mergeCell ref="EL75:EW75"/>
    <mergeCell ref="BZ71:CP71"/>
    <mergeCell ref="DD72:DP74"/>
    <mergeCell ref="DQ72:DZ74"/>
    <mergeCell ref="EA71:EK74"/>
    <mergeCell ref="EX75:FG75"/>
    <mergeCell ref="BN70:FG70"/>
    <mergeCell ref="BN75:BY75"/>
    <mergeCell ref="BZ75:CH75"/>
    <mergeCell ref="CI75:CP75"/>
    <mergeCell ref="BZ72:CH74"/>
    <mergeCell ref="CI72:CP74"/>
    <mergeCell ref="CQ72:DC74"/>
    <mergeCell ref="CQ75:DC75"/>
    <mergeCell ref="BN71:BY74"/>
    <mergeCell ref="A64:AI64"/>
    <mergeCell ref="AJ64:DM64"/>
    <mergeCell ref="AJ65:DM65"/>
    <mergeCell ref="A67:EE67"/>
    <mergeCell ref="A68:DR68"/>
    <mergeCell ref="A70:J74"/>
    <mergeCell ref="K70:AQ72"/>
    <mergeCell ref="AR70:BM72"/>
    <mergeCell ref="L73:T73"/>
    <mergeCell ref="W73:AE73"/>
    <mergeCell ref="AH73:AP73"/>
    <mergeCell ref="AS73:BA73"/>
    <mergeCell ref="BD73:BL73"/>
    <mergeCell ref="K74:U74"/>
    <mergeCell ref="V74:AF74"/>
    <mergeCell ref="AG74:AQ74"/>
    <mergeCell ref="AR74:BB74"/>
    <mergeCell ref="BC74:BM74"/>
    <mergeCell ref="EY57:FG57"/>
    <mergeCell ref="DI58:DR58"/>
    <mergeCell ref="DS58:EC58"/>
    <mergeCell ref="AE57:AN57"/>
    <mergeCell ref="ED58:EO58"/>
    <mergeCell ref="EP58:EX58"/>
    <mergeCell ref="EY58:FG58"/>
    <mergeCell ref="AO57:AX57"/>
    <mergeCell ref="CJ57:CU57"/>
    <mergeCell ref="CV57:DH57"/>
    <mergeCell ref="DJ7:FG7"/>
    <mergeCell ref="BU60:CD60"/>
    <mergeCell ref="CE60:CL60"/>
    <mergeCell ref="A62:AI62"/>
    <mergeCell ref="AJ62:DM62"/>
    <mergeCell ref="DP62:EP63"/>
    <mergeCell ref="ER62:FC63"/>
    <mergeCell ref="EY56:FG56"/>
    <mergeCell ref="A57:J57"/>
    <mergeCell ref="K57:T57"/>
    <mergeCell ref="ES12:FG12"/>
    <mergeCell ref="BB13:DA13"/>
    <mergeCell ref="EA13:EQ15"/>
    <mergeCell ref="ES13:FG15"/>
    <mergeCell ref="A48:DO48"/>
    <mergeCell ref="CZ123:EC123"/>
    <mergeCell ref="ES19:FG19"/>
    <mergeCell ref="AJ20:DW20"/>
    <mergeCell ref="ES20:FG20"/>
    <mergeCell ref="U57:AD57"/>
    <mergeCell ref="BM16:BP16"/>
    <mergeCell ref="BQ16:BR16"/>
    <mergeCell ref="BS16:CE16"/>
    <mergeCell ref="AJ21:DW21"/>
    <mergeCell ref="AJ23:DW23"/>
    <mergeCell ref="BG16:BL16"/>
    <mergeCell ref="CJ16:CM16"/>
    <mergeCell ref="CN16:CQ16"/>
    <mergeCell ref="DJ1:DZ1"/>
    <mergeCell ref="DJ6:DZ6"/>
    <mergeCell ref="DJ2:FG4"/>
    <mergeCell ref="AP14:CH14"/>
    <mergeCell ref="A34:EE34"/>
    <mergeCell ref="A35:DR35"/>
    <mergeCell ref="A26:FG26"/>
    <mergeCell ref="AJ29:DM29"/>
    <mergeCell ref="ER29:FC30"/>
    <mergeCell ref="CE27:CL27"/>
    <mergeCell ref="AR124:BU124"/>
    <mergeCell ref="A130:FG130"/>
    <mergeCell ref="CZ124:EC124"/>
    <mergeCell ref="CA123:CT123"/>
    <mergeCell ref="A126:B126"/>
    <mergeCell ref="C126:F126"/>
    <mergeCell ref="G126:H126"/>
    <mergeCell ref="J126:X126"/>
    <mergeCell ref="A129:BW129"/>
    <mergeCell ref="CA124:CT124"/>
    <mergeCell ref="ED57:EO57"/>
    <mergeCell ref="EP57:EX57"/>
    <mergeCell ref="A55:J55"/>
    <mergeCell ref="AY57:BH57"/>
    <mergeCell ref="BI57:BR57"/>
    <mergeCell ref="A131:BD131"/>
    <mergeCell ref="Y126:AB126"/>
    <mergeCell ref="AC126:AF126"/>
    <mergeCell ref="AG126:AJ126"/>
    <mergeCell ref="AR123:BU123"/>
    <mergeCell ref="AE54:AN54"/>
    <mergeCell ref="AO55:AX55"/>
    <mergeCell ref="A56:J56"/>
    <mergeCell ref="U56:AD56"/>
    <mergeCell ref="EP55:EX55"/>
    <mergeCell ref="DS56:EC56"/>
    <mergeCell ref="AY56:BH56"/>
    <mergeCell ref="A50:J54"/>
    <mergeCell ref="K50:AN52"/>
    <mergeCell ref="AO50:BH52"/>
    <mergeCell ref="BI50:EX50"/>
    <mergeCell ref="V53:AC53"/>
    <mergeCell ref="AF53:AM53"/>
    <mergeCell ref="AP53:AW53"/>
    <mergeCell ref="K54:T54"/>
    <mergeCell ref="U54:AD54"/>
    <mergeCell ref="ED56:EO56"/>
    <mergeCell ref="EL71:EW74"/>
    <mergeCell ref="EX71:FG74"/>
    <mergeCell ref="L53:S53"/>
    <mergeCell ref="CB57:CI57"/>
    <mergeCell ref="AO54:AX54"/>
    <mergeCell ref="BI51:BR54"/>
    <mergeCell ref="DS57:EC57"/>
    <mergeCell ref="AY55:BH55"/>
    <mergeCell ref="BI55:BR55"/>
    <mergeCell ref="CV56:DH56"/>
    <mergeCell ref="DI56:DR56"/>
    <mergeCell ref="BI56:BR56"/>
    <mergeCell ref="BS56:CA56"/>
    <mergeCell ref="CB56:CI56"/>
    <mergeCell ref="BS55:CA55"/>
    <mergeCell ref="CB55:CI55"/>
    <mergeCell ref="K41:U41"/>
    <mergeCell ref="V41:AF41"/>
    <mergeCell ref="AG41:AQ41"/>
    <mergeCell ref="EP56:EX56"/>
    <mergeCell ref="DI57:DR57"/>
    <mergeCell ref="CJ56:CU56"/>
    <mergeCell ref="DS55:EC55"/>
    <mergeCell ref="ED55:EO55"/>
    <mergeCell ref="CJ52:CU54"/>
    <mergeCell ref="CV52:DH54"/>
    <mergeCell ref="A37:J41"/>
    <mergeCell ref="K37:AQ39"/>
    <mergeCell ref="AR37:BM39"/>
    <mergeCell ref="BN37:FG37"/>
    <mergeCell ref="BN38:BY41"/>
    <mergeCell ref="BZ38:CP38"/>
    <mergeCell ref="BZ39:CH41"/>
    <mergeCell ref="CI39:CP41"/>
    <mergeCell ref="L40:T40"/>
    <mergeCell ref="EL38:EW41"/>
    <mergeCell ref="A19:AI19"/>
    <mergeCell ref="AJ19:DW19"/>
    <mergeCell ref="W40:AE40"/>
    <mergeCell ref="AH40:AP40"/>
    <mergeCell ref="AS40:BA40"/>
    <mergeCell ref="BD40:BL40"/>
    <mergeCell ref="AJ32:DM32"/>
    <mergeCell ref="DP29:EP30"/>
    <mergeCell ref="A31:AI31"/>
    <mergeCell ref="A29:AI29"/>
    <mergeCell ref="DS51:EC54"/>
    <mergeCell ref="ED51:EO54"/>
    <mergeCell ref="EP51:EX54"/>
    <mergeCell ref="DQ45:DZ45"/>
    <mergeCell ref="EA44:EK44"/>
    <mergeCell ref="EL44:EW44"/>
    <mergeCell ref="DQ46:DZ46"/>
    <mergeCell ref="DI52:DR54"/>
    <mergeCell ref="EY55:FG55"/>
    <mergeCell ref="EX44:FG44"/>
    <mergeCell ref="EX46:FG46"/>
    <mergeCell ref="EL43:EW43"/>
    <mergeCell ref="EX43:FG43"/>
    <mergeCell ref="EA43:EK43"/>
    <mergeCell ref="EL45:EW45"/>
    <mergeCell ref="EL46:EW46"/>
    <mergeCell ref="EY50:FG54"/>
    <mergeCell ref="EX45:FG45"/>
    <mergeCell ref="AT15:BA15"/>
    <mergeCell ref="BB15:BE15"/>
    <mergeCell ref="BF15:CJ15"/>
    <mergeCell ref="CK15:CN15"/>
    <mergeCell ref="CO15:CS15"/>
    <mergeCell ref="AJ24:DW24"/>
    <mergeCell ref="AJ22:DW22"/>
    <mergeCell ref="CT15:CW15"/>
    <mergeCell ref="CX15:DF15"/>
    <mergeCell ref="CF16:CI16"/>
    <mergeCell ref="CN14:DO14"/>
    <mergeCell ref="CQ44:DC44"/>
    <mergeCell ref="BZ44:CH44"/>
    <mergeCell ref="DD44:DP44"/>
    <mergeCell ref="EA38:EK41"/>
    <mergeCell ref="CQ39:DC41"/>
    <mergeCell ref="DD39:DP41"/>
    <mergeCell ref="DQ39:DZ41"/>
    <mergeCell ref="CQ38:DZ38"/>
    <mergeCell ref="DQ44:DZ44"/>
    <mergeCell ref="EA46:EK46"/>
    <mergeCell ref="DD46:DP46"/>
    <mergeCell ref="BZ43:CH43"/>
    <mergeCell ref="CI43:CP43"/>
    <mergeCell ref="BN42:BY42"/>
    <mergeCell ref="BZ42:CH42"/>
    <mergeCell ref="BN43:BY43"/>
    <mergeCell ref="CI42:CP42"/>
    <mergeCell ref="EA42:EK42"/>
    <mergeCell ref="DQ43:DZ43"/>
    <mergeCell ref="CI45:CP45"/>
    <mergeCell ref="CQ42:DC42"/>
    <mergeCell ref="DD42:DP42"/>
    <mergeCell ref="ES18:FG18"/>
    <mergeCell ref="ES21:FG21"/>
    <mergeCell ref="EA45:EK45"/>
    <mergeCell ref="EX42:FG42"/>
    <mergeCell ref="DQ42:DZ42"/>
    <mergeCell ref="EX38:FG41"/>
    <mergeCell ref="ES22:FG23"/>
    <mergeCell ref="A18:AI18"/>
    <mergeCell ref="AJ18:DW18"/>
    <mergeCell ref="DX18:EQ18"/>
    <mergeCell ref="AR45:BB45"/>
    <mergeCell ref="AR41:BB41"/>
    <mergeCell ref="BC41:BM41"/>
    <mergeCell ref="EL42:EW42"/>
    <mergeCell ref="BC45:BM45"/>
    <mergeCell ref="BN45:BY45"/>
    <mergeCell ref="CQ43:DC43"/>
    <mergeCell ref="A134:FG134"/>
    <mergeCell ref="ES16:FG17"/>
    <mergeCell ref="AO58:AX58"/>
    <mergeCell ref="AY58:BH58"/>
    <mergeCell ref="BI58:BR58"/>
    <mergeCell ref="A58:J58"/>
    <mergeCell ref="K58:T58"/>
    <mergeCell ref="U58:AD58"/>
    <mergeCell ref="BU27:CD27"/>
    <mergeCell ref="AJ31:DM31"/>
    <mergeCell ref="K43:U43"/>
    <mergeCell ref="V43:AF43"/>
    <mergeCell ref="AG43:AQ43"/>
    <mergeCell ref="AR43:BB43"/>
    <mergeCell ref="AR42:BB42"/>
    <mergeCell ref="A132:FG132"/>
    <mergeCell ref="BC43:BM43"/>
    <mergeCell ref="BC42:BM42"/>
    <mergeCell ref="DD43:DP43"/>
    <mergeCell ref="DD45:DP45"/>
    <mergeCell ref="BN46:BY46"/>
    <mergeCell ref="BZ46:CH46"/>
    <mergeCell ref="CI46:CP46"/>
    <mergeCell ref="V44:AF44"/>
    <mergeCell ref="AG44:AQ44"/>
    <mergeCell ref="A42:J42"/>
    <mergeCell ref="K42:U42"/>
    <mergeCell ref="V42:AF42"/>
    <mergeCell ref="AG42:AQ42"/>
    <mergeCell ref="A43:J43"/>
    <mergeCell ref="A44:J44"/>
    <mergeCell ref="CJ55:CU55"/>
    <mergeCell ref="CV55:DH55"/>
    <mergeCell ref="DI55:DR55"/>
    <mergeCell ref="A45:J45"/>
    <mergeCell ref="K45:U45"/>
    <mergeCell ref="V45:AF45"/>
    <mergeCell ref="AG45:AQ45"/>
    <mergeCell ref="A46:J46"/>
    <mergeCell ref="AE55:AN55"/>
    <mergeCell ref="AR44:BB44"/>
    <mergeCell ref="BZ45:CH45"/>
    <mergeCell ref="BC44:BM44"/>
    <mergeCell ref="BN44:BY44"/>
    <mergeCell ref="CI44:CP44"/>
    <mergeCell ref="BS58:CA58"/>
    <mergeCell ref="BS51:CI51"/>
    <mergeCell ref="CJ51:DR51"/>
    <mergeCell ref="BS52:CA54"/>
    <mergeCell ref="CB52:CI54"/>
    <mergeCell ref="K46:U46"/>
    <mergeCell ref="V46:AF46"/>
    <mergeCell ref="AG46:AQ46"/>
    <mergeCell ref="CJ58:CU58"/>
    <mergeCell ref="K55:T55"/>
    <mergeCell ref="U55:AD55"/>
    <mergeCell ref="AE56:AN56"/>
    <mergeCell ref="AR46:BB46"/>
    <mergeCell ref="BC46:BM46"/>
    <mergeCell ref="CQ46:DC46"/>
    <mergeCell ref="K44:U44"/>
    <mergeCell ref="AE58:AN58"/>
    <mergeCell ref="BS57:CA57"/>
    <mergeCell ref="K56:T56"/>
    <mergeCell ref="CV58:DH58"/>
    <mergeCell ref="CQ45:DC45"/>
    <mergeCell ref="AO56:AX56"/>
    <mergeCell ref="CB58:CI58"/>
    <mergeCell ref="AZ53:BG53"/>
    <mergeCell ref="AY54:BH54"/>
  </mergeCells>
  <printOptions/>
  <pageMargins left="0.5511811023622047" right="0.3937007874015748" top="1.1811023622047245" bottom="0.3937007874015748" header="0.1968503937007874" footer="0.1968503937007874"/>
  <pageSetup horizontalDpi="600" verticalDpi="600" orientation="landscape" paperSize="9" r:id="rId1"/>
  <rowBreaks count="1" manualBreakCount="1">
    <brk id="25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Rudakova</cp:lastModifiedBy>
  <cp:lastPrinted>2019-01-23T00:14:14Z</cp:lastPrinted>
  <dcterms:created xsi:type="dcterms:W3CDTF">2008-10-01T13:21:49Z</dcterms:created>
  <dcterms:modified xsi:type="dcterms:W3CDTF">2019-01-28T03:39:13Z</dcterms:modified>
  <cp:category/>
  <cp:version/>
  <cp:contentType/>
  <cp:contentStatus/>
</cp:coreProperties>
</file>